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<sst xmlns="http://schemas.openxmlformats.org/spreadsheetml/2006/main" count="64" uniqueCount="46">
  <si>
    <t>鄂州市法院系统2020年度招录雇员制书记员符合调剂条件人员名单</t>
  </si>
  <si>
    <t>准考证号</t>
  </si>
  <si>
    <t>姓名</t>
  </si>
  <si>
    <t>报考岗位</t>
  </si>
  <si>
    <t>职位
代码</t>
  </si>
  <si>
    <t>职业技能测试分数</t>
  </si>
  <si>
    <t>折算分</t>
  </si>
  <si>
    <t>笔试
分数</t>
  </si>
  <si>
    <t>综合
分数</t>
  </si>
  <si>
    <t>214207011605</t>
  </si>
  <si>
    <t>王臻</t>
  </si>
  <si>
    <t>鄂州中院</t>
  </si>
  <si>
    <t>100101</t>
  </si>
  <si>
    <t>63.2</t>
  </si>
  <si>
    <t>51</t>
  </si>
  <si>
    <t>214207011625</t>
  </si>
  <si>
    <t>谈锦</t>
  </si>
  <si>
    <t>63.36</t>
  </si>
  <si>
    <t>49</t>
  </si>
  <si>
    <t>214207011419</t>
  </si>
  <si>
    <t>陈成</t>
  </si>
  <si>
    <t>60.08</t>
  </si>
  <si>
    <t>53</t>
  </si>
  <si>
    <t>214207012230</t>
  </si>
  <si>
    <t>曹瑶</t>
  </si>
  <si>
    <t>63.08</t>
  </si>
  <si>
    <t>48</t>
  </si>
  <si>
    <t>214207012107</t>
  </si>
  <si>
    <t>陈熙</t>
  </si>
  <si>
    <t>62.68</t>
  </si>
  <si>
    <t>214207012322</t>
  </si>
  <si>
    <t>黄玉辉</t>
  </si>
  <si>
    <t>62.76</t>
  </si>
  <si>
    <t>44</t>
  </si>
  <si>
    <t>214207011203</t>
  </si>
  <si>
    <t>杜瑾</t>
  </si>
  <si>
    <t>60.56</t>
  </si>
  <si>
    <t>46</t>
  </si>
  <si>
    <t>214207011620</t>
  </si>
  <si>
    <t>杨瑞</t>
  </si>
  <si>
    <t>鄂城区法院</t>
  </si>
  <si>
    <t>100201</t>
  </si>
  <si>
    <t>47</t>
  </si>
  <si>
    <t>214207011310</t>
  </si>
  <si>
    <t>周雯洁</t>
  </si>
  <si>
    <t>61.76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</si>
</sst>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2" topLeftCell="A3" activePane="bottomLeft" state="frozen"/>
      <selection/>
      <selection pane="bottomLeft" activeCell="N6" sqref="N6"/>
    </sheetView>
  </sheetViews>
  <sheetFormatPr defaultColWidth="9" defaultRowHeight="13.5"/>
  <cols>
    <col min="1" max="1" width="16.225" style="1" customWidth="1"/>
    <col min="2" max="2" width="9.10833333333333" style="1" customWidth="1"/>
    <col min="3" max="3" width="18.4416666666667" style="1" customWidth="1"/>
    <col min="4" max="4" width="11.1083333333333" style="1" customWidth="1"/>
    <col min="5" max="5" width="11.3333333333333" style="2" customWidth="1"/>
    <col min="6" max="6" width="11.3333333333333" style="3" customWidth="1"/>
    <col min="7" max="7" width="9.44166666666667" style="2" customWidth="1"/>
    <col min="8" max="8" width="9.44166666666667" style="3" customWidth="1"/>
    <col min="9" max="9" width="11" style="3" customWidth="1"/>
    <col min="10" max="10" width="9.44166666666667" style="1"/>
    <col min="11" max="16384" width="9" style="1"/>
  </cols>
  <sheetData>
    <row r="1" s="1" customFormat="1" ht="44.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6</v>
      </c>
      <c r="I2" s="7" t="s">
        <v>8</v>
      </c>
      <c r="J2" s="14"/>
    </row>
    <row r="3" s="1" customFormat="1" ht="30" customHeight="1" spans="1:10">
      <c r="A3" s="8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f t="shared" ref="F3:F24" si="0">E3*0.4</f>
        <v>25.28</v>
      </c>
      <c r="G3" s="8" t="s">
        <v>14</v>
      </c>
      <c r="H3" s="10">
        <f t="shared" ref="H3:H24" si="1">G3*0.3</f>
        <v>15.3</v>
      </c>
      <c r="I3" s="10">
        <f t="shared" ref="I3:I24" si="2">F3+H3</f>
        <v>40.58</v>
      </c>
      <c r="J3" s="15"/>
    </row>
    <row r="4" s="1" customFormat="1" ht="30" customHeight="1" spans="1:10">
      <c r="A4" s="8" t="s">
        <v>15</v>
      </c>
      <c r="B4" s="8" t="s">
        <v>16</v>
      </c>
      <c r="C4" s="8" t="s">
        <v>11</v>
      </c>
      <c r="D4" s="8" t="s">
        <v>12</v>
      </c>
      <c r="E4" s="8" t="s">
        <v>17</v>
      </c>
      <c r="F4" s="9">
        <f t="shared" si="0"/>
        <v>25.344</v>
      </c>
      <c r="G4" s="8" t="s">
        <v>18</v>
      </c>
      <c r="H4" s="10">
        <f t="shared" si="1"/>
        <v>14.7</v>
      </c>
      <c r="I4" s="10">
        <f t="shared" si="2"/>
        <v>40.044</v>
      </c>
      <c r="J4" s="15"/>
    </row>
    <row r="5" s="1" customFormat="1" ht="30" customHeight="1" spans="1:10">
      <c r="A5" s="8" t="s">
        <v>19</v>
      </c>
      <c r="B5" s="8" t="s">
        <v>20</v>
      </c>
      <c r="C5" s="8" t="s">
        <v>11</v>
      </c>
      <c r="D5" s="8" t="s">
        <v>12</v>
      </c>
      <c r="E5" s="8" t="s">
        <v>21</v>
      </c>
      <c r="F5" s="9">
        <f t="shared" si="0"/>
        <v>24.032</v>
      </c>
      <c r="G5" s="8" t="s">
        <v>22</v>
      </c>
      <c r="H5" s="10">
        <f t="shared" si="1"/>
        <v>15.9</v>
      </c>
      <c r="I5" s="10">
        <f t="shared" si="2"/>
        <v>39.932</v>
      </c>
      <c r="J5" s="15"/>
    </row>
    <row r="6" s="1" customFormat="1" ht="30" customHeight="1" spans="1:10">
      <c r="A6" s="8" t="s">
        <v>23</v>
      </c>
      <c r="B6" s="8" t="s">
        <v>24</v>
      </c>
      <c r="C6" s="8" t="s">
        <v>11</v>
      </c>
      <c r="D6" s="8" t="s">
        <v>12</v>
      </c>
      <c r="E6" s="8" t="s">
        <v>25</v>
      </c>
      <c r="F6" s="9">
        <f t="shared" si="0"/>
        <v>25.232</v>
      </c>
      <c r="G6" s="8" t="s">
        <v>26</v>
      </c>
      <c r="H6" s="10">
        <f t="shared" si="1"/>
        <v>14.4</v>
      </c>
      <c r="I6" s="10">
        <f t="shared" si="2"/>
        <v>39.632</v>
      </c>
      <c r="J6" s="15"/>
    </row>
    <row r="7" s="1" customFormat="1" ht="30" customHeight="1" spans="1:10">
      <c r="A7" s="8" t="s">
        <v>27</v>
      </c>
      <c r="B7" s="8" t="s">
        <v>28</v>
      </c>
      <c r="C7" s="8" t="s">
        <v>11</v>
      </c>
      <c r="D7" s="8" t="s">
        <v>12</v>
      </c>
      <c r="E7" s="8" t="s">
        <v>29</v>
      </c>
      <c r="F7" s="9">
        <f t="shared" si="0"/>
        <v>25.072</v>
      </c>
      <c r="G7" s="8" t="s">
        <v>26</v>
      </c>
      <c r="H7" s="10">
        <f t="shared" si="1"/>
        <v>14.4</v>
      </c>
      <c r="I7" s="10">
        <f t="shared" si="2"/>
        <v>39.472</v>
      </c>
      <c r="J7" s="15"/>
    </row>
    <row r="8" s="1" customFormat="1" ht="30" customHeight="1" spans="1:10">
      <c r="A8" s="8" t="s">
        <v>30</v>
      </c>
      <c r="B8" s="8" t="s">
        <v>31</v>
      </c>
      <c r="C8" s="8" t="s">
        <v>11</v>
      </c>
      <c r="D8" s="8" t="s">
        <v>12</v>
      </c>
      <c r="E8" s="8" t="s">
        <v>32</v>
      </c>
      <c r="F8" s="9">
        <f t="shared" si="0"/>
        <v>25.104</v>
      </c>
      <c r="G8" s="8" t="s">
        <v>33</v>
      </c>
      <c r="H8" s="10">
        <f t="shared" si="1"/>
        <v>13.2</v>
      </c>
      <c r="I8" s="10">
        <f t="shared" si="2"/>
        <v>38.304</v>
      </c>
      <c r="J8" s="15"/>
    </row>
    <row r="9" s="1" customFormat="1" ht="30" customHeight="1" spans="1:10">
      <c r="A9" s="11" t="s">
        <v>34</v>
      </c>
      <c r="B9" s="11" t="s">
        <v>35</v>
      </c>
      <c r="C9" s="11" t="s">
        <v>11</v>
      </c>
      <c r="D9" s="11" t="s">
        <v>12</v>
      </c>
      <c r="E9" s="11" t="s">
        <v>36</v>
      </c>
      <c r="F9" s="12">
        <f t="shared" si="0"/>
        <v>24.224</v>
      </c>
      <c r="G9" s="11" t="s">
        <v>37</v>
      </c>
      <c r="H9" s="13">
        <f t="shared" si="1"/>
        <v>13.8</v>
      </c>
      <c r="I9" s="13">
        <f t="shared" si="2"/>
        <v>38.024</v>
      </c>
      <c r="J9" s="15"/>
    </row>
    <row r="10" s="1" customFormat="1" ht="30" customHeight="1" spans="1:10">
      <c r="A10" s="8" t="s">
        <v>38</v>
      </c>
      <c r="B10" s="8" t="s">
        <v>39</v>
      </c>
      <c r="C10" s="8" t="s">
        <v>40</v>
      </c>
      <c r="D10" s="8" t="s">
        <v>41</v>
      </c>
      <c r="E10" s="8" t="s">
        <v>29</v>
      </c>
      <c r="F10" s="9">
        <f>E10*0.4</f>
        <v>25.072</v>
      </c>
      <c r="G10" s="8" t="s">
        <v>42</v>
      </c>
      <c r="H10" s="10">
        <f>G10*0.3</f>
        <v>14.1</v>
      </c>
      <c r="I10" s="10">
        <f>F10+H10</f>
        <v>39.172</v>
      </c>
      <c r="J10" s="15"/>
    </row>
    <row r="11" s="1" customFormat="1" ht="30" customHeight="1" spans="1:10">
      <c r="A11" s="8" t="s">
        <v>43</v>
      </c>
      <c r="B11" s="8" t="s">
        <v>44</v>
      </c>
      <c r="C11" s="8" t="s">
        <v>40</v>
      </c>
      <c r="D11" s="8" t="s">
        <v>41</v>
      </c>
      <c r="E11" s="8" t="s">
        <v>45</v>
      </c>
      <c r="F11" s="9">
        <f>E11*0.4</f>
        <v>24.704</v>
      </c>
      <c r="G11" s="8" t="s">
        <v>26</v>
      </c>
      <c r="H11" s="10">
        <f>G11*0.3</f>
        <v>14.4</v>
      </c>
      <c r="I11" s="10">
        <f>F11+H11</f>
        <v>39.104</v>
      </c>
      <c r="J11" s="15"/>
    </row>
    <row r="12" ht="14.25"/>
  </sheetData>
  <mergeCells count="1">
    <mergeCell ref="A1:I1"/>
  </mergeCells>
  <pageMargins left="0.66875" right="0.196527777777778" top="0.511805555555556" bottom="0.314583333333333" header="0.5" footer="0.27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兵临城下</cp:lastModifiedBy>
  <dcterms:created xsi:type="dcterms:W3CDTF">2020-08-12T03:39:00Z</dcterms:created>
  <dcterms:modified xsi:type="dcterms:W3CDTF">2020-09-14T03:31:15Z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