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state="hidden" r:id="rId2"/>
  </sheets>
  <externalReferences>
    <externalReference r:id="rId3"/>
    <externalReference r:id="rId4"/>
    <externalReference r:id="rId5"/>
    <externalReference r:id="rId6"/>
  </externalReferences>
  <definedNames>
    <definedName name="_xlnm._FilterDatabase" localSheetId="0" hidden="1">Sheet1!$A$2:$P$12</definedName>
  </definedNames>
  <calcPr calcId="144525"/>
</workbook>
</file>

<file path=xl/sharedStrings.xml><?xml version="1.0" encoding="utf-8"?>
<sst xmlns="http://schemas.openxmlformats.org/spreadsheetml/2006/main" count="1180" uniqueCount="492">
  <si>
    <t>鄂州市2023年度招募选派“三支一扶”高校毕业生面试人员总成绩</t>
  </si>
  <si>
    <t>序号</t>
  </si>
  <si>
    <t>准考证号</t>
  </si>
  <si>
    <t>姓名</t>
  </si>
  <si>
    <t>县区</t>
  </si>
  <si>
    <t>报考岗位</t>
  </si>
  <si>
    <t>报考岗位代码</t>
  </si>
  <si>
    <t>笔试
成绩</t>
  </si>
  <si>
    <t>加分</t>
  </si>
  <si>
    <t>加分原因</t>
  </si>
  <si>
    <t>笔试成绩</t>
  </si>
  <si>
    <t>面试成绩</t>
  </si>
  <si>
    <t>总成绩（面试、笔试各占50%）</t>
  </si>
  <si>
    <t>排名</t>
  </si>
  <si>
    <t>岗位招录人数</t>
  </si>
  <si>
    <t>录取
情况</t>
  </si>
  <si>
    <t>备注</t>
  </si>
  <si>
    <t>142303202112</t>
  </si>
  <si>
    <t>孟繁</t>
  </si>
  <si>
    <t>鄂城区</t>
  </si>
  <si>
    <t>帮扶乡村振兴</t>
  </si>
  <si>
    <t>0514</t>
  </si>
  <si>
    <t>6</t>
  </si>
  <si>
    <t>拟录取</t>
  </si>
  <si>
    <t>142303201216</t>
  </si>
  <si>
    <t>周亚洲</t>
  </si>
  <si>
    <t>142303200618</t>
  </si>
  <si>
    <t>汤宇</t>
  </si>
  <si>
    <t>142303200910</t>
  </si>
  <si>
    <t>杨威</t>
  </si>
  <si>
    <t>142303207218</t>
  </si>
  <si>
    <t>王洵</t>
  </si>
  <si>
    <t>142303204027</t>
  </si>
  <si>
    <t>胡杭</t>
  </si>
  <si>
    <t>142303201902</t>
  </si>
  <si>
    <t>高玥</t>
  </si>
  <si>
    <t>142303200723</t>
  </si>
  <si>
    <t>周甜</t>
  </si>
  <si>
    <t>142303203808</t>
  </si>
  <si>
    <t>方凯</t>
  </si>
  <si>
    <t>142303201802</t>
  </si>
  <si>
    <t>吴婷</t>
  </si>
  <si>
    <t>142303207813</t>
  </si>
  <si>
    <t>张程</t>
  </si>
  <si>
    <t>142303203420</t>
  </si>
  <si>
    <t>王敏</t>
  </si>
  <si>
    <t>142303200327</t>
  </si>
  <si>
    <t>胡成</t>
  </si>
  <si>
    <t>省内脱贫家庭考生</t>
  </si>
  <si>
    <t>142303201901</t>
  </si>
  <si>
    <t>程良元</t>
  </si>
  <si>
    <t>142303204729</t>
  </si>
  <si>
    <t>马子怡</t>
  </si>
  <si>
    <t>142303206928</t>
  </si>
  <si>
    <t>吴佳昊</t>
  </si>
  <si>
    <t>142303209203</t>
  </si>
  <si>
    <t>方世</t>
  </si>
  <si>
    <t>面试缺考</t>
  </si>
  <si>
    <t>142303204008</t>
  </si>
  <si>
    <t>徐佳雨</t>
  </si>
  <si>
    <t>未答题</t>
  </si>
  <si>
    <t>142303205107</t>
  </si>
  <si>
    <t>盛思武</t>
  </si>
  <si>
    <t>供销合作</t>
  </si>
  <si>
    <t>0520</t>
  </si>
  <si>
    <t>1</t>
  </si>
  <si>
    <t>142303207921</t>
  </si>
  <si>
    <t>柯清</t>
  </si>
  <si>
    <t>142303202227</t>
  </si>
  <si>
    <t>艾静</t>
  </si>
  <si>
    <t>142303210410</t>
  </si>
  <si>
    <t>汤耀东</t>
  </si>
  <si>
    <t>基层残联</t>
  </si>
  <si>
    <t>0518</t>
  </si>
  <si>
    <t>142303203104</t>
  </si>
  <si>
    <t>孙文倩</t>
  </si>
  <si>
    <t>142303210320</t>
  </si>
  <si>
    <t>杜文龙</t>
  </si>
  <si>
    <t>142303206519</t>
  </si>
  <si>
    <t>黄紫睿</t>
  </si>
  <si>
    <t>基层人社</t>
  </si>
  <si>
    <t>0516</t>
  </si>
  <si>
    <t>142303205226</t>
  </si>
  <si>
    <t>廖焰龙</t>
  </si>
  <si>
    <t>142303209523</t>
  </si>
  <si>
    <t>王羽馨</t>
  </si>
  <si>
    <t>142303200705</t>
  </si>
  <si>
    <t>夏放</t>
  </si>
  <si>
    <t>142303200612</t>
  </si>
  <si>
    <t>徐煜</t>
  </si>
  <si>
    <t>142303209304</t>
  </si>
  <si>
    <t>郑彬</t>
  </si>
  <si>
    <t>142303201730</t>
  </si>
  <si>
    <t>叶冰儿</t>
  </si>
  <si>
    <t>基层水利</t>
  </si>
  <si>
    <t>0517</t>
  </si>
  <si>
    <t>142303210307</t>
  </si>
  <si>
    <t>吕诗怡</t>
  </si>
  <si>
    <t>142303206530</t>
  </si>
  <si>
    <t>吴心惟</t>
  </si>
  <si>
    <t>142303203316</t>
  </si>
  <si>
    <t>李亚伦</t>
  </si>
  <si>
    <t>142303208017</t>
  </si>
  <si>
    <t>陈晴</t>
  </si>
  <si>
    <t>142303201504</t>
  </si>
  <si>
    <t>徐明轩</t>
  </si>
  <si>
    <t>142303207311</t>
  </si>
  <si>
    <t>胡斯琦</t>
  </si>
  <si>
    <t>基层文旅</t>
  </si>
  <si>
    <t>0519</t>
  </si>
  <si>
    <t>142303207724</t>
  </si>
  <si>
    <t>牟德佳</t>
  </si>
  <si>
    <t>142303208801</t>
  </si>
  <si>
    <t>胡晨羽</t>
  </si>
  <si>
    <t>142303209201</t>
  </si>
  <si>
    <t>王欣怡</t>
  </si>
  <si>
    <t>林业</t>
  </si>
  <si>
    <t>0521</t>
  </si>
  <si>
    <t>142303204017</t>
  </si>
  <si>
    <t>刘莎</t>
  </si>
  <si>
    <t>142303207626</t>
  </si>
  <si>
    <t>胡雨露</t>
  </si>
  <si>
    <t>142303205420</t>
  </si>
  <si>
    <t>吴京晶</t>
  </si>
  <si>
    <t>青年事务</t>
  </si>
  <si>
    <t>0515</t>
  </si>
  <si>
    <t>142303201726</t>
  </si>
  <si>
    <t>付梓墨</t>
  </si>
  <si>
    <t>142303202620</t>
  </si>
  <si>
    <t>黄荻</t>
  </si>
  <si>
    <t>142303203928</t>
  </si>
  <si>
    <t>雷徐婧</t>
  </si>
  <si>
    <t>支农</t>
  </si>
  <si>
    <t>0512</t>
  </si>
  <si>
    <t>142303207427</t>
  </si>
  <si>
    <t>毛若瑄</t>
  </si>
  <si>
    <t>142303207307</t>
  </si>
  <si>
    <t>邓笛</t>
  </si>
  <si>
    <t>142303209021</t>
  </si>
  <si>
    <t>肖扬</t>
  </si>
  <si>
    <t>142303201930</t>
  </si>
  <si>
    <t>龚梓洋</t>
  </si>
  <si>
    <t>142303207714</t>
  </si>
  <si>
    <t>温馨</t>
  </si>
  <si>
    <t>新疆生源考生</t>
  </si>
  <si>
    <t>142303202303</t>
  </si>
  <si>
    <t>金鑫</t>
  </si>
  <si>
    <t>142303207019</t>
  </si>
  <si>
    <t>张晓曼</t>
  </si>
  <si>
    <t>支医</t>
  </si>
  <si>
    <t>0513</t>
  </si>
  <si>
    <t>142303203810</t>
  </si>
  <si>
    <t>袁子杰</t>
  </si>
  <si>
    <t>142303202928</t>
  </si>
  <si>
    <t>余桢妮</t>
  </si>
  <si>
    <t>142303202618</t>
  </si>
  <si>
    <t>李格奇</t>
  </si>
  <si>
    <t>142303206013</t>
  </si>
  <si>
    <t>陶婉婷</t>
  </si>
  <si>
    <t>142303205410</t>
  </si>
  <si>
    <t>刘婷</t>
  </si>
  <si>
    <t>142303201119</t>
  </si>
  <si>
    <t>齐翔</t>
  </si>
  <si>
    <t>142303209807</t>
  </si>
  <si>
    <t>彭承祥</t>
  </si>
  <si>
    <t>142303204318</t>
  </si>
  <si>
    <t>杨轲迪</t>
  </si>
  <si>
    <t>142303201620</t>
  </si>
  <si>
    <t>吴珣</t>
  </si>
  <si>
    <t>葛店经济技术开发区</t>
  </si>
  <si>
    <t>0501</t>
  </si>
  <si>
    <t>142303208320</t>
  </si>
  <si>
    <t>闫朵朵</t>
  </si>
  <si>
    <t>142303209011</t>
  </si>
  <si>
    <t>唐伟铭</t>
  </si>
  <si>
    <t>142303203323</t>
  </si>
  <si>
    <t>王旭</t>
  </si>
  <si>
    <t>0502</t>
  </si>
  <si>
    <t>142303210409</t>
  </si>
  <si>
    <t>严伊婷</t>
  </si>
  <si>
    <t>142303202202</t>
  </si>
  <si>
    <t>高影</t>
  </si>
  <si>
    <t>142303209410</t>
  </si>
  <si>
    <t>严钰洋</t>
  </si>
  <si>
    <t>0503</t>
  </si>
  <si>
    <t>142303205828</t>
  </si>
  <si>
    <t>曹梦凡</t>
  </si>
  <si>
    <t>142303203212</t>
  </si>
  <si>
    <t>田镕基</t>
  </si>
  <si>
    <t>142303206011</t>
  </si>
  <si>
    <t>朱欢</t>
  </si>
  <si>
    <t>0504</t>
  </si>
  <si>
    <t>142303207703</t>
  </si>
  <si>
    <t>郭康妮</t>
  </si>
  <si>
    <t>142303208919</t>
  </si>
  <si>
    <t>骆鑫凯</t>
  </si>
  <si>
    <t>142303201123</t>
  </si>
  <si>
    <t>郝茂利</t>
  </si>
  <si>
    <t>0505</t>
  </si>
  <si>
    <t>142303204914</t>
  </si>
  <si>
    <t>张濠</t>
  </si>
  <si>
    <t>142303210303</t>
  </si>
  <si>
    <t>王泽昱</t>
  </si>
  <si>
    <t>142303207717</t>
  </si>
  <si>
    <t>黄曦</t>
  </si>
  <si>
    <t>0506</t>
  </si>
  <si>
    <t>142303201709</t>
  </si>
  <si>
    <t>段晓炎</t>
  </si>
  <si>
    <t>142303203015</t>
  </si>
  <si>
    <t>关耀钦</t>
  </si>
  <si>
    <t>142303205124</t>
  </si>
  <si>
    <t>谭桥乔</t>
  </si>
  <si>
    <t>0507</t>
  </si>
  <si>
    <t>142303202709</t>
  </si>
  <si>
    <t>高洁</t>
  </si>
  <si>
    <t>违纪</t>
  </si>
  <si>
    <t>142303204907</t>
  </si>
  <si>
    <t>刘汉东</t>
  </si>
  <si>
    <t>142303209822</t>
  </si>
  <si>
    <t>黄宜樊</t>
  </si>
  <si>
    <t>华容区</t>
  </si>
  <si>
    <t>0509</t>
  </si>
  <si>
    <t>142303203217</t>
  </si>
  <si>
    <t>李彦知</t>
  </si>
  <si>
    <t>142303208219</t>
  </si>
  <si>
    <t>王帆</t>
  </si>
  <si>
    <t>142303203720</t>
  </si>
  <si>
    <t>曾文芳</t>
  </si>
  <si>
    <t>142303203929</t>
  </si>
  <si>
    <t>谢欣然</t>
  </si>
  <si>
    <t>142303202105</t>
  </si>
  <si>
    <t>倪晨婧</t>
  </si>
  <si>
    <t>142303209223</t>
  </si>
  <si>
    <t>周鑫祥</t>
  </si>
  <si>
    <t>142303205308</t>
  </si>
  <si>
    <t>熊子豪</t>
  </si>
  <si>
    <t>142303206829</t>
  </si>
  <si>
    <t>魏瑶</t>
  </si>
  <si>
    <t>142303206903</t>
  </si>
  <si>
    <t>林思琪</t>
  </si>
  <si>
    <t>142303207014</t>
  </si>
  <si>
    <t>倪玥</t>
  </si>
  <si>
    <t>142303203523</t>
  </si>
  <si>
    <t>王晓枫</t>
  </si>
  <si>
    <t>142303204510</t>
  </si>
  <si>
    <t>张文强</t>
  </si>
  <si>
    <t>142303202008</t>
  </si>
  <si>
    <t>曾耀</t>
  </si>
  <si>
    <t>142303202801</t>
  </si>
  <si>
    <t>陈达</t>
  </si>
  <si>
    <t>142303207624</t>
  </si>
  <si>
    <t>闫可可</t>
  </si>
  <si>
    <t>142303201208</t>
  </si>
  <si>
    <t>徐芳</t>
  </si>
  <si>
    <t>142303201608</t>
  </si>
  <si>
    <t>程紫婷</t>
  </si>
  <si>
    <t>142303208922</t>
  </si>
  <si>
    <t>张零</t>
  </si>
  <si>
    <t>0511</t>
  </si>
  <si>
    <t>142303200830</t>
  </si>
  <si>
    <t>王雨嫣</t>
  </si>
  <si>
    <t>142303200603</t>
  </si>
  <si>
    <t>周雯莉</t>
  </si>
  <si>
    <t>142303209707</t>
  </si>
  <si>
    <t>陆铮</t>
  </si>
  <si>
    <t>0510</t>
  </si>
  <si>
    <t>7</t>
  </si>
  <si>
    <t>142303206719</t>
  </si>
  <si>
    <t>韩天豪</t>
  </si>
  <si>
    <t>142303208421</t>
  </si>
  <si>
    <t>张潮阳</t>
  </si>
  <si>
    <t>142303207123</t>
  </si>
  <si>
    <t>倪张滢</t>
  </si>
  <si>
    <t>142303205105</t>
  </si>
  <si>
    <t>张青</t>
  </si>
  <si>
    <t>142303208324</t>
  </si>
  <si>
    <t>刘虎</t>
  </si>
  <si>
    <t>142303209629</t>
  </si>
  <si>
    <t>毛振坤</t>
  </si>
  <si>
    <t>142303206025</t>
  </si>
  <si>
    <t>夏紫薇</t>
  </si>
  <si>
    <t>142303207902</t>
  </si>
  <si>
    <t>张锐</t>
  </si>
  <si>
    <t>142303203206</t>
  </si>
  <si>
    <t>罗毅铖</t>
  </si>
  <si>
    <t>142303208009</t>
  </si>
  <si>
    <t>姜晶</t>
  </si>
  <si>
    <t>142303207821</t>
  </si>
  <si>
    <t>李奕</t>
  </si>
  <si>
    <t>142303208201</t>
  </si>
  <si>
    <t>陈茜</t>
  </si>
  <si>
    <t>142303204820</t>
  </si>
  <si>
    <t>于怀垒</t>
  </si>
  <si>
    <t>142303205010</t>
  </si>
  <si>
    <t>陈雨阳</t>
  </si>
  <si>
    <t>142303202414</t>
  </si>
  <si>
    <t>姜颖</t>
  </si>
  <si>
    <t>142303202320</t>
  </si>
  <si>
    <t>陈京晶</t>
  </si>
  <si>
    <t>142303200518</t>
  </si>
  <si>
    <t>吴亚男</t>
  </si>
  <si>
    <t>142303205426</t>
  </si>
  <si>
    <t>罗娟</t>
  </si>
  <si>
    <t>142303207003</t>
  </si>
  <si>
    <t>夏焰龙</t>
  </si>
  <si>
    <t>142303205513</t>
  </si>
  <si>
    <t>陈明静</t>
  </si>
  <si>
    <t>142303208726</t>
  </si>
  <si>
    <t>何钰辉</t>
  </si>
  <si>
    <t>0508</t>
  </si>
  <si>
    <t>5</t>
  </si>
  <si>
    <t>142303208827</t>
  </si>
  <si>
    <t>李庭瑞</t>
  </si>
  <si>
    <t>142303200218</t>
  </si>
  <si>
    <t>姜熙</t>
  </si>
  <si>
    <t>142303208724</t>
  </si>
  <si>
    <t>程鹏君</t>
  </si>
  <si>
    <t>142303204203</t>
  </si>
  <si>
    <t>刘佳琪</t>
  </si>
  <si>
    <t>142303210316</t>
  </si>
  <si>
    <t>徐婵</t>
  </si>
  <si>
    <t>142303204708</t>
  </si>
  <si>
    <t>邓玉蓉</t>
  </si>
  <si>
    <t>142303209728</t>
  </si>
  <si>
    <t>严盼盼</t>
  </si>
  <si>
    <t>142303205423</t>
  </si>
  <si>
    <t>丁絮杨</t>
  </si>
  <si>
    <t>142303209916</t>
  </si>
  <si>
    <t>杜科</t>
  </si>
  <si>
    <t>142303202130</t>
  </si>
  <si>
    <t>姚爽</t>
  </si>
  <si>
    <t>142303200820</t>
  </si>
  <si>
    <t>雷兵</t>
  </si>
  <si>
    <t>142303206827</t>
  </si>
  <si>
    <t>申涛瑜</t>
  </si>
  <si>
    <t>142303200912</t>
  </si>
  <si>
    <t>周飞洋</t>
  </si>
  <si>
    <t>142303200409</t>
  </si>
  <si>
    <t>崔陈强</t>
  </si>
  <si>
    <t>142303203605</t>
  </si>
  <si>
    <t>熊楚</t>
  </si>
  <si>
    <t>梁子湖区</t>
  </si>
  <si>
    <t>0529</t>
  </si>
  <si>
    <t>142303205615</t>
  </si>
  <si>
    <t>严钦</t>
  </si>
  <si>
    <t>142303207203</t>
  </si>
  <si>
    <t>吴紫瑶</t>
  </si>
  <si>
    <t>142303202925</t>
  </si>
  <si>
    <t>张慧</t>
  </si>
  <si>
    <t>142303200118</t>
  </si>
  <si>
    <t>陈子曦</t>
  </si>
  <si>
    <t>142303208107</t>
  </si>
  <si>
    <t>肖翰夫</t>
  </si>
  <si>
    <t>142303202222</t>
  </si>
  <si>
    <t>江侃</t>
  </si>
  <si>
    <t>142303206810</t>
  </si>
  <si>
    <t>熊辉</t>
  </si>
  <si>
    <t>142303200604</t>
  </si>
  <si>
    <t>雷蕾</t>
  </si>
  <si>
    <t>142303208512</t>
  </si>
  <si>
    <t>陈蓉芳</t>
  </si>
  <si>
    <t>142303206119</t>
  </si>
  <si>
    <t>熊田</t>
  </si>
  <si>
    <t>142303205302</t>
  </si>
  <si>
    <t>丁扬帆</t>
  </si>
  <si>
    <t>142303306603</t>
  </si>
  <si>
    <t>何雄清</t>
  </si>
  <si>
    <t>0533</t>
  </si>
  <si>
    <t>142303305713</t>
  </si>
  <si>
    <t>谭晟</t>
  </si>
  <si>
    <t>142303308612</t>
  </si>
  <si>
    <t>谢丹妮</t>
  </si>
  <si>
    <t>142303208203</t>
  </si>
  <si>
    <t>郭颖</t>
  </si>
  <si>
    <t>0531</t>
  </si>
  <si>
    <t>142303209026</t>
  </si>
  <si>
    <t>明朗</t>
  </si>
  <si>
    <t>142303208729</t>
  </si>
  <si>
    <t>胡蝶</t>
  </si>
  <si>
    <t>142303206321</t>
  </si>
  <si>
    <t>王雨荷</t>
  </si>
  <si>
    <t>142303203803</t>
  </si>
  <si>
    <t>柯振</t>
  </si>
  <si>
    <t>142303209128</t>
  </si>
  <si>
    <t>詹力行</t>
  </si>
  <si>
    <t>142303202827</t>
  </si>
  <si>
    <t>张颖</t>
  </si>
  <si>
    <t>142303205719</t>
  </si>
  <si>
    <t>罗倩</t>
  </si>
  <si>
    <t>142303203223</t>
  </si>
  <si>
    <t>余娇</t>
  </si>
  <si>
    <t>142303204022</t>
  </si>
  <si>
    <t>陈子薇</t>
  </si>
  <si>
    <t>0532</t>
  </si>
  <si>
    <t>142303307816</t>
  </si>
  <si>
    <t>李杭</t>
  </si>
  <si>
    <t>142303308221</t>
  </si>
  <si>
    <t>涂章雄</t>
  </si>
  <si>
    <t>142303306721</t>
  </si>
  <si>
    <t>李可可</t>
  </si>
  <si>
    <t>142303306507</t>
  </si>
  <si>
    <t>王北南</t>
  </si>
  <si>
    <t>142303200109</t>
  </si>
  <si>
    <t>周文杰</t>
  </si>
  <si>
    <t>142303305611</t>
  </si>
  <si>
    <t>章蕞</t>
  </si>
  <si>
    <t>0534</t>
  </si>
  <si>
    <t>142303306214</t>
  </si>
  <si>
    <t>陈晨</t>
  </si>
  <si>
    <t>142303304427</t>
  </si>
  <si>
    <t>艾嘉民</t>
  </si>
  <si>
    <t>142303300326</t>
  </si>
  <si>
    <t>李路云</t>
  </si>
  <si>
    <t>142303303504</t>
  </si>
  <si>
    <t>谢科</t>
  </si>
  <si>
    <t>142303305001</t>
  </si>
  <si>
    <t>白雪</t>
  </si>
  <si>
    <t>142303201626</t>
  </si>
  <si>
    <t>赵哲</t>
  </si>
  <si>
    <t>0530</t>
  </si>
  <si>
    <t>142303209103</t>
  </si>
  <si>
    <t>陈延</t>
  </si>
  <si>
    <t>142303209404</t>
  </si>
  <si>
    <t>李佳乐</t>
  </si>
  <si>
    <t>142303207621</t>
  </si>
  <si>
    <t>余安妮</t>
  </si>
  <si>
    <t>0527</t>
  </si>
  <si>
    <t>142303205110</t>
  </si>
  <si>
    <t>颜桢喻</t>
  </si>
  <si>
    <t>142303204411</t>
  </si>
  <si>
    <t>夏婷</t>
  </si>
  <si>
    <t>142303206704</t>
  </si>
  <si>
    <t>潘梦颖</t>
  </si>
  <si>
    <t>142303208427</t>
  </si>
  <si>
    <t>贾志慧</t>
  </si>
  <si>
    <t>142303202015</t>
  </si>
  <si>
    <t>钟璐</t>
  </si>
  <si>
    <t>142303209018</t>
  </si>
  <si>
    <t>刘璇</t>
  </si>
  <si>
    <t>142303202005</t>
  </si>
  <si>
    <t>周颖</t>
  </si>
  <si>
    <t>142303204609</t>
  </si>
  <si>
    <t>陈芊</t>
  </si>
  <si>
    <t>0528</t>
  </si>
  <si>
    <t>142303200629</t>
  </si>
  <si>
    <t>丁子璇</t>
  </si>
  <si>
    <t>142303206306</t>
  </si>
  <si>
    <t>余苓凤</t>
  </si>
  <si>
    <t>142303206029</t>
  </si>
  <si>
    <t>胡峰</t>
  </si>
  <si>
    <t>临空经济区</t>
  </si>
  <si>
    <t>0523</t>
  </si>
  <si>
    <t>142303210115</t>
  </si>
  <si>
    <t>张雨欣</t>
  </si>
  <si>
    <t>142303203309</t>
  </si>
  <si>
    <t>童婧</t>
  </si>
  <si>
    <t>142303204016</t>
  </si>
  <si>
    <t>柯采诗</t>
  </si>
  <si>
    <t>0525</t>
  </si>
  <si>
    <t>142303203728</t>
  </si>
  <si>
    <t>汪莹</t>
  </si>
  <si>
    <t>142303201221</t>
  </si>
  <si>
    <t>凌芷洁</t>
  </si>
  <si>
    <t>142303207207</t>
  </si>
  <si>
    <t>向绪兵</t>
  </si>
  <si>
    <t>0524</t>
  </si>
  <si>
    <t>142303206126</t>
  </si>
  <si>
    <t>田小杰</t>
  </si>
  <si>
    <t>142303210405</t>
  </si>
  <si>
    <t>金磊</t>
  </si>
  <si>
    <t>142303205003</t>
  </si>
  <si>
    <t>姜编</t>
  </si>
  <si>
    <t>0526</t>
  </si>
  <si>
    <t>142303207610</t>
  </si>
  <si>
    <t>徐高</t>
  </si>
  <si>
    <t>142303205421</t>
  </si>
  <si>
    <t>夏志强</t>
  </si>
  <si>
    <t>142303202924</t>
  </si>
  <si>
    <t>曹文星</t>
  </si>
  <si>
    <t>0522</t>
  </si>
  <si>
    <t>142303202508</t>
  </si>
  <si>
    <t>张德雄</t>
  </si>
  <si>
    <t>142303208230</t>
  </si>
  <si>
    <t>郑成昊</t>
  </si>
  <si>
    <t>142303210112</t>
  </si>
  <si>
    <t>付莞</t>
  </si>
  <si>
    <t>142303201113</t>
  </si>
  <si>
    <t>虞方成晔</t>
  </si>
  <si>
    <t>142303204227</t>
  </si>
  <si>
    <t>钟伊凡</t>
  </si>
  <si>
    <t>省外脱贫家庭考生</t>
  </si>
  <si>
    <t>西藏生源考生</t>
  </si>
</sst>
</file>

<file path=xl/styles.xml><?xml version="1.0" encoding="utf-8"?>
<styleSheet xmlns="http://schemas.openxmlformats.org/spreadsheetml/2006/main">
  <numFmts count="7">
    <numFmt numFmtId="176" formatCode="0.00_ "/>
    <numFmt numFmtId="43" formatCode="_ * #,##0.00_ ;_ * \-#,##0.00_ ;_ * &quot;-&quot;??_ ;_ @_ "/>
    <numFmt numFmtId="177" formatCode="0_ "/>
    <numFmt numFmtId="41" formatCode="_ * #,##0_ ;_ * \-#,##0_ ;_ * &quot;-&quot;_ ;_ @_ "/>
    <numFmt numFmtId="42" formatCode="_ &quot;￥&quot;* #,##0_ ;_ &quot;￥&quot;* \-#,##0_ ;_ &quot;￥&quot;* &quot;-&quot;_ ;_ @_ "/>
    <numFmt numFmtId="178" formatCode="0.0_ "/>
    <numFmt numFmtId="44" formatCode="_ &quot;￥&quot;* #,##0.00_ ;_ &quot;￥&quot;* \-#,##0.00_ ;_ &quot;￥&quot;* &quot;-&quot;??_ ;_ @_ "/>
  </numFmts>
  <fonts count="28">
    <font>
      <sz val="11"/>
      <color theme="1"/>
      <name val="宋体"/>
      <charset val="134"/>
      <scheme val="minor"/>
    </font>
    <font>
      <sz val="12"/>
      <name val="仿宋_GB2312"/>
      <charset val="134"/>
    </font>
    <font>
      <sz val="12"/>
      <color indexed="8"/>
      <name val="仿宋_GB2312"/>
      <charset val="134"/>
    </font>
    <font>
      <sz val="20"/>
      <color theme="1"/>
      <name val="黑体"/>
      <charset val="134"/>
    </font>
    <font>
      <sz val="11"/>
      <name val="黑体"/>
      <charset val="134"/>
    </font>
    <font>
      <b/>
      <sz val="11"/>
      <name val="宋体"/>
      <charset val="134"/>
      <scheme val="major"/>
    </font>
    <font>
      <sz val="11"/>
      <color theme="1"/>
      <name val="宋体"/>
      <charset val="134"/>
    </font>
    <font>
      <b/>
      <sz val="11"/>
      <color theme="1"/>
      <name val="宋体"/>
      <charset val="134"/>
      <scheme val="major"/>
    </font>
    <font>
      <sz val="11"/>
      <name val="宋体"/>
      <charset val="134"/>
    </font>
    <font>
      <sz val="11"/>
      <color theme="1"/>
      <name val="宋体"/>
      <charset val="0"/>
      <scheme val="minor"/>
    </font>
    <font>
      <b/>
      <sz val="11"/>
      <color theme="3"/>
      <name val="宋体"/>
      <charset val="134"/>
      <scheme val="minor"/>
    </font>
    <font>
      <sz val="11"/>
      <color theme="0"/>
      <name val="宋体"/>
      <charset val="0"/>
      <scheme val="minor"/>
    </font>
    <font>
      <u/>
      <sz val="11"/>
      <color rgb="FF800080"/>
      <name val="宋体"/>
      <charset val="0"/>
      <scheme val="minor"/>
    </font>
    <font>
      <b/>
      <sz val="11"/>
      <color theme="1"/>
      <name val="宋体"/>
      <charset val="0"/>
      <scheme val="minor"/>
    </font>
    <font>
      <b/>
      <sz val="11"/>
      <color rgb="FFFA7D00"/>
      <name val="宋体"/>
      <charset val="0"/>
      <scheme val="minor"/>
    </font>
    <font>
      <u/>
      <sz val="11"/>
      <color rgb="FF0000FF"/>
      <name val="宋体"/>
      <charset val="0"/>
      <scheme val="minor"/>
    </font>
    <font>
      <i/>
      <sz val="11"/>
      <color rgb="FF7F7F7F"/>
      <name val="宋体"/>
      <charset val="0"/>
      <scheme val="minor"/>
    </font>
    <font>
      <b/>
      <sz val="11"/>
      <color rgb="FFFFFFFF"/>
      <name val="宋体"/>
      <charset val="0"/>
      <scheme val="minor"/>
    </font>
    <font>
      <b/>
      <sz val="13"/>
      <color theme="3"/>
      <name val="宋体"/>
      <charset val="134"/>
      <scheme val="minor"/>
    </font>
    <font>
      <sz val="11"/>
      <color rgb="FF9C6500"/>
      <name val="宋体"/>
      <charset val="0"/>
      <scheme val="minor"/>
    </font>
    <font>
      <b/>
      <sz val="18"/>
      <color theme="3"/>
      <name val="宋体"/>
      <charset val="134"/>
      <scheme val="minor"/>
    </font>
    <font>
      <sz val="11"/>
      <color rgb="FF9C0006"/>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
      <sz val="11"/>
      <color rgb="FF006100"/>
      <name val="宋体"/>
      <charset val="0"/>
      <scheme val="minor"/>
    </font>
    <font>
      <sz val="11"/>
      <color rgb="FFFF00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8"/>
        <bgColor indexed="64"/>
      </patternFill>
    </fill>
    <fill>
      <patternFill patternType="solid">
        <fgColor rgb="FFFFEB9C"/>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rgb="FFFFCC9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1" fillId="9"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23" fillId="10" borderId="8" applyNumberFormat="false" applyAlignment="false" applyProtection="false">
      <alignment vertical="center"/>
    </xf>
    <xf numFmtId="0" fontId="17" fillId="13" borderId="6" applyNumberFormat="false" applyAlignment="false" applyProtection="false">
      <alignment vertical="center"/>
    </xf>
    <xf numFmtId="0" fontId="21" fillId="16" borderId="0" applyNumberFormat="false" applyBorder="false" applyAlignment="false" applyProtection="false">
      <alignment vertical="center"/>
    </xf>
    <xf numFmtId="0" fontId="22" fillId="0" borderId="7"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8" fillId="0" borderId="7" applyNumberFormat="false" applyFill="false" applyAlignment="false" applyProtection="false">
      <alignment vertical="center"/>
    </xf>
    <xf numFmtId="0" fontId="9"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1" fillId="14" borderId="0" applyNumberFormat="false" applyBorder="false" applyAlignment="false" applyProtection="false">
      <alignment vertical="center"/>
    </xf>
    <xf numFmtId="0" fontId="10" fillId="0" borderId="4" applyNumberFormat="false" applyFill="false" applyAlignment="false" applyProtection="false">
      <alignment vertical="center"/>
    </xf>
    <xf numFmtId="0" fontId="13" fillId="0" borderId="3" applyNumberFormat="false" applyFill="false" applyAlignment="false" applyProtection="false">
      <alignment vertical="center"/>
    </xf>
    <xf numFmtId="0" fontId="9" fillId="20"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9" fillId="18" borderId="0" applyNumberFormat="false" applyBorder="false" applyAlignment="false" applyProtection="false">
      <alignment vertical="center"/>
    </xf>
    <xf numFmtId="0" fontId="24" fillId="0" borderId="9"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9"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9" fillId="22"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11" fillId="24"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14" fillId="10" borderId="5" applyNumberFormat="false" applyAlignment="false" applyProtection="false">
      <alignment vertical="center"/>
    </xf>
    <xf numFmtId="0" fontId="11" fillId="26"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30"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27" fillId="32" borderId="5" applyNumberFormat="false" applyAlignment="false" applyProtection="false">
      <alignment vertical="center"/>
    </xf>
    <xf numFmtId="0" fontId="9" fillId="3"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7">
    <xf numFmtId="0" fontId="0" fillId="0" borderId="0" xfId="0">
      <alignment vertical="center"/>
    </xf>
    <xf numFmtId="49" fontId="0" fillId="0" borderId="1" xfId="0" applyNumberFormat="true"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2" fillId="0" borderId="2" xfId="0" applyFont="true" applyFill="true" applyBorder="true" applyAlignment="true">
      <alignment horizontal="center" vertical="center"/>
    </xf>
    <xf numFmtId="0" fontId="0" fillId="0" borderId="0" xfId="0" applyAlignment="true">
      <alignment horizontal="center" vertical="center"/>
    </xf>
    <xf numFmtId="0" fontId="3" fillId="0" borderId="0" xfId="0" applyFont="true">
      <alignment vertical="center"/>
    </xf>
    <xf numFmtId="0" fontId="4" fillId="0" borderId="0" xfId="0" applyFont="true" applyFill="true" applyBorder="true" applyAlignment="true">
      <alignment horizontal="center" vertical="center" wrapText="true"/>
    </xf>
    <xf numFmtId="49" fontId="0" fillId="0" borderId="0" xfId="0" applyNumberFormat="true" applyAlignment="true">
      <alignment horizontal="center" vertical="center"/>
    </xf>
    <xf numFmtId="178" fontId="0" fillId="0" borderId="0" xfId="0" applyNumberFormat="true" applyAlignment="true">
      <alignment horizontal="center" vertical="center"/>
    </xf>
    <xf numFmtId="177" fontId="0" fillId="0" borderId="0" xfId="0" applyNumberFormat="true" applyAlignment="true">
      <alignment horizontal="center" vertical="center"/>
    </xf>
    <xf numFmtId="176" fontId="0" fillId="0" borderId="0" xfId="0" applyNumberFormat="true" applyAlignment="true">
      <alignment horizontal="center" vertical="center"/>
    </xf>
    <xf numFmtId="0" fontId="3" fillId="0" borderId="0" xfId="0" applyFont="true" applyAlignment="true">
      <alignment horizontal="center" vertical="center"/>
    </xf>
    <xf numFmtId="0" fontId="5" fillId="0" borderId="2" xfId="0" applyFont="true" applyFill="true" applyBorder="true" applyAlignment="true">
      <alignment horizontal="center" vertical="center" wrapText="true"/>
    </xf>
    <xf numFmtId="49" fontId="5" fillId="0" borderId="2" xfId="0" applyNumberFormat="true" applyFont="true" applyFill="true" applyBorder="true" applyAlignment="true">
      <alignment horizontal="center" vertical="center" wrapText="true"/>
    </xf>
    <xf numFmtId="0" fontId="6" fillId="0" borderId="2" xfId="0" applyFont="true" applyBorder="true" applyAlignment="true">
      <alignment horizontal="center" vertical="center" wrapText="true"/>
    </xf>
    <xf numFmtId="0" fontId="6" fillId="0" borderId="2" xfId="0" applyFont="true" applyFill="true" applyBorder="true" applyAlignment="true">
      <alignment horizontal="center" vertical="center" wrapText="true"/>
    </xf>
    <xf numFmtId="49" fontId="6" fillId="0" borderId="2" xfId="0" applyNumberFormat="true" applyFont="true" applyFill="true" applyBorder="true" applyAlignment="true">
      <alignment horizontal="center" vertical="center" wrapText="true"/>
    </xf>
    <xf numFmtId="49" fontId="3" fillId="0" borderId="0" xfId="0" applyNumberFormat="true" applyFont="true" applyAlignment="true">
      <alignment horizontal="center" vertical="center"/>
    </xf>
    <xf numFmtId="49" fontId="6" fillId="0" borderId="2" xfId="0" applyNumberFormat="true" applyFont="true" applyBorder="true" applyAlignment="true">
      <alignment horizontal="center" vertical="center" wrapText="true"/>
    </xf>
    <xf numFmtId="177" fontId="6" fillId="0" borderId="2" xfId="0" applyNumberFormat="true" applyFont="true" applyBorder="true" applyAlignment="true">
      <alignment horizontal="center" vertical="center" wrapText="true"/>
    </xf>
    <xf numFmtId="0" fontId="7" fillId="0" borderId="2" xfId="0" applyFont="true" applyBorder="true" applyAlignment="true">
      <alignment horizontal="center" vertical="center"/>
    </xf>
    <xf numFmtId="176" fontId="6" fillId="0" borderId="2" xfId="0" applyNumberFormat="true" applyFont="true" applyBorder="true" applyAlignment="true">
      <alignment horizontal="center" vertical="center" wrapText="true"/>
    </xf>
    <xf numFmtId="0" fontId="6" fillId="0" borderId="2" xfId="0" applyNumberFormat="true"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177" fontId="6" fillId="0" borderId="2" xfId="0" applyNumberFormat="true" applyFont="true" applyFill="true" applyBorder="true" applyAlignment="true">
      <alignment horizontal="center" vertical="center" wrapText="true"/>
    </xf>
    <xf numFmtId="176" fontId="6" fillId="0" borderId="2" xfId="0" applyNumberFormat="true" applyFont="true" applyFill="true" applyBorder="true" applyAlignment="true">
      <alignment horizontal="center" vertical="center" wrapText="true"/>
    </xf>
    <xf numFmtId="0" fontId="0" fillId="0" borderId="0" xfId="0" applyFont="true" applyFill="true" applyAlignment="true">
      <alignment horizontal="center"/>
    </xf>
    <xf numFmtId="0" fontId="8" fillId="0" borderId="2" xfId="0" applyFont="true" applyFill="true" applyBorder="true" applyAlignment="true" quotePrefix="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inspur/&#26700;&#38754;/&#21508;&#21306;&#24635;&#25104;&#32489;/&#37122;&#22478;&#21306;/&#37122;&#22478;&#213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inspur/&#26700;&#38754;/&#21508;&#21306;&#24635;&#25104;&#32489;/&#33883;&#24215;&#32463;&#24320;&#21306;/&#33883;&#24215;&#32463;&#27982;&#24320;&#21457;&#2130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inspur/&#26700;&#38754;/&#21508;&#21306;&#24635;&#25104;&#32489;/&#21326;&#23481;&#21306;/&#21326;&#23481;&#2130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inspur/&#26700;&#38754;/&#21508;&#21306;&#24635;&#25104;&#32489;/&#20020;&#31354;&#32463;&#27982;&#21306;/&#20020;&#31354;&#32463;&#27982;&#21306;&#2345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66"/>
  <sheetViews>
    <sheetView tabSelected="1" workbookViewId="0">
      <pane ySplit="2" topLeftCell="A3" activePane="bottomLeft" state="frozen"/>
      <selection/>
      <selection pane="bottomLeft" activeCell="U9" sqref="U9"/>
    </sheetView>
  </sheetViews>
  <sheetFormatPr defaultColWidth="9" defaultRowHeight="18" customHeight="true"/>
  <cols>
    <col min="1" max="1" width="5.75" style="4" customWidth="true"/>
    <col min="2" max="2" width="14.25" style="7" customWidth="true"/>
    <col min="3" max="3" width="9" style="7" customWidth="true"/>
    <col min="4" max="4" width="11.25" style="4" customWidth="true"/>
    <col min="5" max="5" width="13.125" style="4" customWidth="true"/>
    <col min="6" max="6" width="7.49166666666667" style="7" customWidth="true"/>
    <col min="7" max="7" width="5.625" style="8" hidden="true" customWidth="true"/>
    <col min="8" max="8" width="8.25" style="9" hidden="true" customWidth="true"/>
    <col min="9" max="9" width="8.875" style="4" hidden="true" customWidth="true"/>
    <col min="10" max="10" width="10.375" style="8" customWidth="true"/>
    <col min="11" max="11" width="10.75" style="10" customWidth="true"/>
    <col min="12" max="12" width="14.25" style="10" customWidth="true"/>
    <col min="13" max="13" width="5.5" style="9" customWidth="true"/>
    <col min="14" max="14" width="6.5" style="9" customWidth="true"/>
    <col min="15" max="15" width="5.125" style="4" hidden="true" customWidth="true"/>
    <col min="16" max="16" width="8.875" style="4" customWidth="true"/>
    <col min="17" max="17" width="17.4916666666667" style="4" customWidth="true"/>
    <col min="18" max="16384" width="9" style="4"/>
  </cols>
  <sheetData>
    <row r="1" s="5" customFormat="true" ht="57" customHeight="true" spans="1:16">
      <c r="A1" s="11" t="s">
        <v>0</v>
      </c>
      <c r="B1" s="11"/>
      <c r="C1" s="11"/>
      <c r="D1" s="11"/>
      <c r="E1" s="11"/>
      <c r="F1" s="17"/>
      <c r="G1" s="11"/>
      <c r="H1" s="11"/>
      <c r="I1" s="11"/>
      <c r="J1" s="11"/>
      <c r="K1" s="11"/>
      <c r="L1" s="11"/>
      <c r="M1" s="11"/>
      <c r="N1" s="11"/>
      <c r="O1" s="11"/>
      <c r="P1" s="11"/>
    </row>
    <row r="2" s="6" customFormat="true" ht="49" customHeight="true" spans="1:16">
      <c r="A2" s="12" t="s">
        <v>1</v>
      </c>
      <c r="B2" s="13" t="s">
        <v>2</v>
      </c>
      <c r="C2" s="13" t="s">
        <v>3</v>
      </c>
      <c r="D2" s="12" t="s">
        <v>4</v>
      </c>
      <c r="E2" s="13" t="s">
        <v>5</v>
      </c>
      <c r="F2" s="13" t="s">
        <v>6</v>
      </c>
      <c r="G2" s="12" t="s">
        <v>7</v>
      </c>
      <c r="H2" s="12" t="s">
        <v>8</v>
      </c>
      <c r="I2" s="12" t="s">
        <v>9</v>
      </c>
      <c r="J2" s="20" t="s">
        <v>10</v>
      </c>
      <c r="K2" s="12" t="s">
        <v>11</v>
      </c>
      <c r="L2" s="12" t="s">
        <v>12</v>
      </c>
      <c r="M2" s="12" t="s">
        <v>13</v>
      </c>
      <c r="N2" s="12" t="s">
        <v>14</v>
      </c>
      <c r="O2" s="12" t="s">
        <v>15</v>
      </c>
      <c r="P2" s="12" t="s">
        <v>16</v>
      </c>
    </row>
    <row r="3" ht="25" customHeight="true" spans="1:17">
      <c r="A3" s="14">
        <v>1</v>
      </c>
      <c r="B3" s="14" t="s">
        <v>17</v>
      </c>
      <c r="C3" s="14" t="s">
        <v>18</v>
      </c>
      <c r="D3" s="15" t="s">
        <v>19</v>
      </c>
      <c r="E3" s="14" t="s">
        <v>20</v>
      </c>
      <c r="F3" s="18" t="s">
        <v>21</v>
      </c>
      <c r="G3" s="14">
        <v>67</v>
      </c>
      <c r="H3" s="14"/>
      <c r="I3" s="14"/>
      <c r="J3" s="14">
        <v>67</v>
      </c>
      <c r="K3" s="21">
        <v>83.92</v>
      </c>
      <c r="L3" s="21">
        <f t="shared" ref="L3:L63" si="0">J3*0.5+K3*0.5</f>
        <v>75.46</v>
      </c>
      <c r="M3" s="19">
        <v>1</v>
      </c>
      <c r="N3" s="14" t="s">
        <v>22</v>
      </c>
      <c r="O3" s="14" t="s">
        <v>23</v>
      </c>
      <c r="P3" s="15"/>
      <c r="Q3"/>
    </row>
    <row r="4" ht="25" customHeight="true" spans="1:17">
      <c r="A4" s="14">
        <v>2</v>
      </c>
      <c r="B4" s="14" t="s">
        <v>24</v>
      </c>
      <c r="C4" s="14" t="s">
        <v>25</v>
      </c>
      <c r="D4" s="15" t="s">
        <v>19</v>
      </c>
      <c r="E4" s="14" t="s">
        <v>20</v>
      </c>
      <c r="F4" s="18" t="s">
        <v>21</v>
      </c>
      <c r="G4" s="14">
        <v>67.8</v>
      </c>
      <c r="H4" s="14"/>
      <c r="I4" s="14"/>
      <c r="J4" s="14">
        <v>67.8</v>
      </c>
      <c r="K4" s="21">
        <v>80.48</v>
      </c>
      <c r="L4" s="21">
        <f t="shared" si="0"/>
        <v>74.14</v>
      </c>
      <c r="M4" s="19">
        <v>2</v>
      </c>
      <c r="N4" s="14"/>
      <c r="O4" s="14" t="s">
        <v>23</v>
      </c>
      <c r="P4" s="15"/>
      <c r="Q4"/>
    </row>
    <row r="5" ht="25" customHeight="true" spans="1:17">
      <c r="A5" s="14">
        <v>3</v>
      </c>
      <c r="B5" s="14" t="s">
        <v>26</v>
      </c>
      <c r="C5" s="14" t="s">
        <v>27</v>
      </c>
      <c r="D5" s="15" t="s">
        <v>19</v>
      </c>
      <c r="E5" s="14" t="s">
        <v>20</v>
      </c>
      <c r="F5" s="18" t="s">
        <v>21</v>
      </c>
      <c r="G5" s="14">
        <v>67.1</v>
      </c>
      <c r="H5" s="14"/>
      <c r="I5" s="14"/>
      <c r="J5" s="14">
        <v>67.1</v>
      </c>
      <c r="K5" s="21">
        <v>80.06</v>
      </c>
      <c r="L5" s="21">
        <f t="shared" si="0"/>
        <v>73.58</v>
      </c>
      <c r="M5" s="19">
        <v>3</v>
      </c>
      <c r="N5" s="14"/>
      <c r="O5" s="14" t="s">
        <v>23</v>
      </c>
      <c r="P5" s="15"/>
      <c r="Q5"/>
    </row>
    <row r="6" ht="25" customHeight="true" spans="1:17">
      <c r="A6" s="14">
        <v>4</v>
      </c>
      <c r="B6" s="14" t="s">
        <v>28</v>
      </c>
      <c r="C6" s="14" t="s">
        <v>29</v>
      </c>
      <c r="D6" s="15" t="s">
        <v>19</v>
      </c>
      <c r="E6" s="14" t="s">
        <v>20</v>
      </c>
      <c r="F6" s="18" t="s">
        <v>21</v>
      </c>
      <c r="G6" s="14">
        <v>67.3</v>
      </c>
      <c r="H6" s="14"/>
      <c r="I6" s="14"/>
      <c r="J6" s="14">
        <v>67.3</v>
      </c>
      <c r="K6" s="21">
        <v>78.68</v>
      </c>
      <c r="L6" s="21">
        <f t="shared" si="0"/>
        <v>72.99</v>
      </c>
      <c r="M6" s="19">
        <v>4</v>
      </c>
      <c r="N6" s="14"/>
      <c r="O6" s="14" t="s">
        <v>23</v>
      </c>
      <c r="P6" s="15"/>
      <c r="Q6"/>
    </row>
    <row r="7" ht="25" customHeight="true" spans="1:17">
      <c r="A7" s="14">
        <v>5</v>
      </c>
      <c r="B7" s="14" t="s">
        <v>30</v>
      </c>
      <c r="C7" s="14" t="s">
        <v>31</v>
      </c>
      <c r="D7" s="15" t="s">
        <v>19</v>
      </c>
      <c r="E7" s="14" t="s">
        <v>20</v>
      </c>
      <c r="F7" s="18" t="s">
        <v>21</v>
      </c>
      <c r="G7" s="14">
        <v>70.1</v>
      </c>
      <c r="H7" s="14"/>
      <c r="I7" s="14"/>
      <c r="J7" s="14">
        <v>70.1</v>
      </c>
      <c r="K7" s="21">
        <v>75.14</v>
      </c>
      <c r="L7" s="21">
        <f t="shared" si="0"/>
        <v>72.62</v>
      </c>
      <c r="M7" s="19">
        <v>5</v>
      </c>
      <c r="N7" s="14"/>
      <c r="O7" s="14" t="s">
        <v>23</v>
      </c>
      <c r="P7" s="15"/>
      <c r="Q7"/>
    </row>
    <row r="8" ht="25" customHeight="true" spans="1:17">
      <c r="A8" s="14">
        <v>6</v>
      </c>
      <c r="B8" s="14" t="s">
        <v>32</v>
      </c>
      <c r="C8" s="14" t="s">
        <v>33</v>
      </c>
      <c r="D8" s="15" t="s">
        <v>19</v>
      </c>
      <c r="E8" s="14" t="s">
        <v>20</v>
      </c>
      <c r="F8" s="18" t="s">
        <v>21</v>
      </c>
      <c r="G8" s="14">
        <v>66.2</v>
      </c>
      <c r="H8" s="14"/>
      <c r="I8" s="14"/>
      <c r="J8" s="14">
        <v>66.2</v>
      </c>
      <c r="K8" s="21">
        <v>78.84</v>
      </c>
      <c r="L8" s="21">
        <f t="shared" si="0"/>
        <v>72.52</v>
      </c>
      <c r="M8" s="19">
        <v>6</v>
      </c>
      <c r="N8" s="14"/>
      <c r="O8" s="14" t="s">
        <v>23</v>
      </c>
      <c r="P8" s="15"/>
      <c r="Q8"/>
    </row>
    <row r="9" ht="25" customHeight="true" spans="1:17">
      <c r="A9" s="14">
        <v>7</v>
      </c>
      <c r="B9" s="14" t="s">
        <v>34</v>
      </c>
      <c r="C9" s="14" t="s">
        <v>35</v>
      </c>
      <c r="D9" s="15" t="s">
        <v>19</v>
      </c>
      <c r="E9" s="14" t="s">
        <v>20</v>
      </c>
      <c r="F9" s="18" t="s">
        <v>21</v>
      </c>
      <c r="G9" s="14">
        <v>61.8</v>
      </c>
      <c r="H9" s="14"/>
      <c r="I9" s="14"/>
      <c r="J9" s="14">
        <v>61.8</v>
      </c>
      <c r="K9" s="21">
        <v>81.86</v>
      </c>
      <c r="L9" s="21">
        <f t="shared" si="0"/>
        <v>71.83</v>
      </c>
      <c r="M9" s="19">
        <v>7</v>
      </c>
      <c r="N9" s="14"/>
      <c r="O9" s="14"/>
      <c r="P9" s="15"/>
      <c r="Q9"/>
    </row>
    <row r="10" ht="25" customHeight="true" spans="1:17">
      <c r="A10" s="14">
        <v>8</v>
      </c>
      <c r="B10" s="14" t="s">
        <v>36</v>
      </c>
      <c r="C10" s="14" t="s">
        <v>37</v>
      </c>
      <c r="D10" s="15" t="s">
        <v>19</v>
      </c>
      <c r="E10" s="14" t="s">
        <v>20</v>
      </c>
      <c r="F10" s="18" t="s">
        <v>21</v>
      </c>
      <c r="G10" s="14">
        <v>65.4</v>
      </c>
      <c r="H10" s="14"/>
      <c r="I10" s="14"/>
      <c r="J10" s="14">
        <v>65.4</v>
      </c>
      <c r="K10" s="21">
        <v>77.2</v>
      </c>
      <c r="L10" s="21">
        <f t="shared" si="0"/>
        <v>71.3</v>
      </c>
      <c r="M10" s="19">
        <v>8</v>
      </c>
      <c r="N10" s="14"/>
      <c r="O10" s="14"/>
      <c r="P10" s="15"/>
      <c r="Q10"/>
    </row>
    <row r="11" ht="25" customHeight="true" spans="1:17">
      <c r="A11" s="14">
        <v>9</v>
      </c>
      <c r="B11" s="14" t="s">
        <v>38</v>
      </c>
      <c r="C11" s="14" t="s">
        <v>39</v>
      </c>
      <c r="D11" s="15" t="s">
        <v>19</v>
      </c>
      <c r="E11" s="14" t="s">
        <v>20</v>
      </c>
      <c r="F11" s="18" t="s">
        <v>21</v>
      </c>
      <c r="G11" s="14">
        <v>71.2</v>
      </c>
      <c r="H11" s="14"/>
      <c r="I11" s="14"/>
      <c r="J11" s="14">
        <v>71.2</v>
      </c>
      <c r="K11" s="21">
        <v>70.28</v>
      </c>
      <c r="L11" s="21">
        <f t="shared" si="0"/>
        <v>70.74</v>
      </c>
      <c r="M11" s="19">
        <v>9</v>
      </c>
      <c r="N11" s="14"/>
      <c r="O11" s="14"/>
      <c r="P11" s="15"/>
      <c r="Q11"/>
    </row>
    <row r="12" ht="25" customHeight="true" spans="1:17">
      <c r="A12" s="14">
        <v>10</v>
      </c>
      <c r="B12" s="14" t="s">
        <v>40</v>
      </c>
      <c r="C12" s="14" t="s">
        <v>41</v>
      </c>
      <c r="D12" s="15" t="s">
        <v>19</v>
      </c>
      <c r="E12" s="14" t="s">
        <v>20</v>
      </c>
      <c r="F12" s="18" t="s">
        <v>21</v>
      </c>
      <c r="G12" s="14">
        <v>60.9</v>
      </c>
      <c r="H12" s="14"/>
      <c r="I12" s="14"/>
      <c r="J12" s="14">
        <v>60.9</v>
      </c>
      <c r="K12" s="21">
        <v>80.52</v>
      </c>
      <c r="L12" s="21">
        <f t="shared" si="0"/>
        <v>70.71</v>
      </c>
      <c r="M12" s="19">
        <v>10</v>
      </c>
      <c r="N12" s="14"/>
      <c r="O12" s="14"/>
      <c r="P12" s="15"/>
      <c r="Q12"/>
    </row>
    <row r="13" ht="25" customHeight="true" spans="1:16">
      <c r="A13" s="14">
        <v>11</v>
      </c>
      <c r="B13" s="14" t="s">
        <v>42</v>
      </c>
      <c r="C13" s="14" t="s">
        <v>43</v>
      </c>
      <c r="D13" s="15" t="s">
        <v>19</v>
      </c>
      <c r="E13" s="14" t="s">
        <v>20</v>
      </c>
      <c r="F13" s="18" t="s">
        <v>21</v>
      </c>
      <c r="G13" s="14">
        <v>63.3</v>
      </c>
      <c r="H13" s="14"/>
      <c r="I13" s="14"/>
      <c r="J13" s="14">
        <v>63.3</v>
      </c>
      <c r="K13" s="21">
        <v>77.72</v>
      </c>
      <c r="L13" s="21">
        <f t="shared" si="0"/>
        <v>70.51</v>
      </c>
      <c r="M13" s="19">
        <v>11</v>
      </c>
      <c r="N13" s="14"/>
      <c r="O13" s="14"/>
      <c r="P13" s="15"/>
    </row>
    <row r="14" ht="25" customHeight="true" spans="1:16">
      <c r="A14" s="14">
        <v>12</v>
      </c>
      <c r="B14" s="14" t="s">
        <v>44</v>
      </c>
      <c r="C14" s="14" t="s">
        <v>45</v>
      </c>
      <c r="D14" s="15" t="s">
        <v>19</v>
      </c>
      <c r="E14" s="14" t="s">
        <v>20</v>
      </c>
      <c r="F14" s="18" t="s">
        <v>21</v>
      </c>
      <c r="G14" s="14">
        <v>60.6</v>
      </c>
      <c r="H14" s="14"/>
      <c r="I14" s="14"/>
      <c r="J14" s="14">
        <v>60.6</v>
      </c>
      <c r="K14" s="21">
        <v>80.06</v>
      </c>
      <c r="L14" s="21">
        <f t="shared" si="0"/>
        <v>70.33</v>
      </c>
      <c r="M14" s="19">
        <v>12</v>
      </c>
      <c r="N14" s="14"/>
      <c r="O14" s="14"/>
      <c r="P14" s="15"/>
    </row>
    <row r="15" ht="25" customHeight="true" spans="1:16">
      <c r="A15" s="14">
        <v>13</v>
      </c>
      <c r="B15" s="14" t="s">
        <v>46</v>
      </c>
      <c r="C15" s="14" t="s">
        <v>47</v>
      </c>
      <c r="D15" s="15" t="s">
        <v>19</v>
      </c>
      <c r="E15" s="14" t="s">
        <v>20</v>
      </c>
      <c r="F15" s="18" t="s">
        <v>21</v>
      </c>
      <c r="G15" s="14">
        <v>62</v>
      </c>
      <c r="H15" s="14">
        <v>3</v>
      </c>
      <c r="I15" s="14" t="s">
        <v>48</v>
      </c>
      <c r="J15" s="14">
        <v>65</v>
      </c>
      <c r="K15" s="21">
        <v>74.66</v>
      </c>
      <c r="L15" s="21">
        <f t="shared" si="0"/>
        <v>69.83</v>
      </c>
      <c r="M15" s="19">
        <v>13</v>
      </c>
      <c r="N15" s="14"/>
      <c r="O15" s="14"/>
      <c r="P15" s="15"/>
    </row>
    <row r="16" ht="25" customHeight="true" spans="1:16">
      <c r="A16" s="14">
        <v>14</v>
      </c>
      <c r="B16" s="14" t="s">
        <v>49</v>
      </c>
      <c r="C16" s="14" t="s">
        <v>50</v>
      </c>
      <c r="D16" s="15" t="s">
        <v>19</v>
      </c>
      <c r="E16" s="14" t="s">
        <v>20</v>
      </c>
      <c r="F16" s="18" t="s">
        <v>21</v>
      </c>
      <c r="G16" s="14">
        <v>66.7</v>
      </c>
      <c r="H16" s="14"/>
      <c r="I16" s="14"/>
      <c r="J16" s="14">
        <v>66.7</v>
      </c>
      <c r="K16" s="21">
        <v>72.78</v>
      </c>
      <c r="L16" s="21">
        <f t="shared" si="0"/>
        <v>69.74</v>
      </c>
      <c r="M16" s="19">
        <v>14</v>
      </c>
      <c r="N16" s="14"/>
      <c r="O16" s="14"/>
      <c r="P16" s="15"/>
    </row>
    <row r="17" ht="25" customHeight="true" spans="1:16">
      <c r="A17" s="14">
        <v>15</v>
      </c>
      <c r="B17" s="14" t="s">
        <v>51</v>
      </c>
      <c r="C17" s="14" t="s">
        <v>52</v>
      </c>
      <c r="D17" s="15" t="s">
        <v>19</v>
      </c>
      <c r="E17" s="14" t="s">
        <v>20</v>
      </c>
      <c r="F17" s="18" t="s">
        <v>21</v>
      </c>
      <c r="G17" s="14">
        <v>66.4</v>
      </c>
      <c r="H17" s="14"/>
      <c r="I17" s="14"/>
      <c r="J17" s="14">
        <v>66.4</v>
      </c>
      <c r="K17" s="21">
        <v>71.78</v>
      </c>
      <c r="L17" s="21">
        <f t="shared" si="0"/>
        <v>69.09</v>
      </c>
      <c r="M17" s="19">
        <v>15</v>
      </c>
      <c r="N17" s="14"/>
      <c r="O17" s="14"/>
      <c r="P17" s="15"/>
    </row>
    <row r="18" ht="25" customHeight="true" spans="1:16">
      <c r="A18" s="14">
        <v>16</v>
      </c>
      <c r="B18" s="14" t="s">
        <v>53</v>
      </c>
      <c r="C18" s="14" t="s">
        <v>54</v>
      </c>
      <c r="D18" s="15" t="s">
        <v>19</v>
      </c>
      <c r="E18" s="14" t="s">
        <v>20</v>
      </c>
      <c r="F18" s="18" t="s">
        <v>21</v>
      </c>
      <c r="G18" s="14">
        <v>60.1</v>
      </c>
      <c r="H18" s="14"/>
      <c r="I18" s="14"/>
      <c r="J18" s="14">
        <v>60.1</v>
      </c>
      <c r="K18" s="21">
        <v>74.88</v>
      </c>
      <c r="L18" s="21">
        <f t="shared" si="0"/>
        <v>67.49</v>
      </c>
      <c r="M18" s="19">
        <v>16</v>
      </c>
      <c r="N18" s="14"/>
      <c r="O18" s="14"/>
      <c r="P18" s="15"/>
    </row>
    <row r="19" ht="25" customHeight="true" spans="1:16">
      <c r="A19" s="14">
        <v>17</v>
      </c>
      <c r="B19" s="14" t="s">
        <v>55</v>
      </c>
      <c r="C19" s="14" t="s">
        <v>56</v>
      </c>
      <c r="D19" s="15" t="s">
        <v>19</v>
      </c>
      <c r="E19" s="14" t="s">
        <v>20</v>
      </c>
      <c r="F19" s="18" t="s">
        <v>21</v>
      </c>
      <c r="G19" s="14">
        <v>62.8</v>
      </c>
      <c r="H19" s="14"/>
      <c r="I19" s="14"/>
      <c r="J19" s="14">
        <v>62.8</v>
      </c>
      <c r="K19" s="21"/>
      <c r="L19" s="21">
        <f t="shared" si="0"/>
        <v>31.4</v>
      </c>
      <c r="M19" s="19">
        <v>17</v>
      </c>
      <c r="N19" s="14"/>
      <c r="O19" s="14"/>
      <c r="P19" s="15" t="s">
        <v>57</v>
      </c>
    </row>
    <row r="20" ht="25" customHeight="true" spans="1:16">
      <c r="A20" s="14">
        <v>18</v>
      </c>
      <c r="B20" s="14" t="s">
        <v>58</v>
      </c>
      <c r="C20" s="14" t="s">
        <v>59</v>
      </c>
      <c r="D20" s="15" t="s">
        <v>19</v>
      </c>
      <c r="E20" s="14" t="s">
        <v>20</v>
      </c>
      <c r="F20" s="18" t="s">
        <v>21</v>
      </c>
      <c r="G20" s="14">
        <v>61.7</v>
      </c>
      <c r="H20" s="14"/>
      <c r="I20" s="14"/>
      <c r="J20" s="14">
        <v>61.7</v>
      </c>
      <c r="K20" s="21">
        <v>0</v>
      </c>
      <c r="L20" s="21">
        <f t="shared" si="0"/>
        <v>30.85</v>
      </c>
      <c r="M20" s="19">
        <v>18</v>
      </c>
      <c r="N20" s="14"/>
      <c r="O20" s="14"/>
      <c r="P20" s="15" t="s">
        <v>60</v>
      </c>
    </row>
    <row r="21" ht="25" customHeight="true" spans="1:16">
      <c r="A21" s="14">
        <v>19</v>
      </c>
      <c r="B21" s="14" t="s">
        <v>61</v>
      </c>
      <c r="C21" s="14" t="s">
        <v>62</v>
      </c>
      <c r="D21" s="15" t="s">
        <v>19</v>
      </c>
      <c r="E21" s="14" t="s">
        <v>63</v>
      </c>
      <c r="F21" s="18" t="s">
        <v>64</v>
      </c>
      <c r="G21" s="14">
        <v>63.7</v>
      </c>
      <c r="H21" s="14"/>
      <c r="I21" s="14"/>
      <c r="J21" s="14">
        <v>63.7</v>
      </c>
      <c r="K21" s="21">
        <v>83.16</v>
      </c>
      <c r="L21" s="21">
        <f t="shared" si="0"/>
        <v>73.43</v>
      </c>
      <c r="M21" s="19">
        <v>1</v>
      </c>
      <c r="N21" s="14" t="s">
        <v>65</v>
      </c>
      <c r="O21" s="14" t="s">
        <v>23</v>
      </c>
      <c r="P21" s="15"/>
    </row>
    <row r="22" ht="25" customHeight="true" spans="1:16">
      <c r="A22" s="14">
        <v>20</v>
      </c>
      <c r="B22" s="14" t="s">
        <v>66</v>
      </c>
      <c r="C22" s="14" t="s">
        <v>67</v>
      </c>
      <c r="D22" s="15" t="s">
        <v>19</v>
      </c>
      <c r="E22" s="14" t="s">
        <v>63</v>
      </c>
      <c r="F22" s="18" t="s">
        <v>64</v>
      </c>
      <c r="G22" s="14">
        <v>61.4</v>
      </c>
      <c r="H22" s="14"/>
      <c r="I22" s="14"/>
      <c r="J22" s="14">
        <v>61.4</v>
      </c>
      <c r="K22" s="21">
        <v>78.18</v>
      </c>
      <c r="L22" s="21">
        <f t="shared" si="0"/>
        <v>69.79</v>
      </c>
      <c r="M22" s="19">
        <v>2</v>
      </c>
      <c r="N22" s="14"/>
      <c r="O22" s="14"/>
      <c r="P22" s="15"/>
    </row>
    <row r="23" ht="25" customHeight="true" spans="1:16">
      <c r="A23" s="14">
        <v>21</v>
      </c>
      <c r="B23" s="14" t="s">
        <v>68</v>
      </c>
      <c r="C23" s="14" t="s">
        <v>69</v>
      </c>
      <c r="D23" s="15" t="s">
        <v>19</v>
      </c>
      <c r="E23" s="14" t="s">
        <v>63</v>
      </c>
      <c r="F23" s="18" t="s">
        <v>64</v>
      </c>
      <c r="G23" s="14">
        <v>59.2</v>
      </c>
      <c r="H23" s="14"/>
      <c r="I23" s="14"/>
      <c r="J23" s="14">
        <v>59.2</v>
      </c>
      <c r="K23" s="21">
        <v>71.22</v>
      </c>
      <c r="L23" s="21">
        <f t="shared" si="0"/>
        <v>65.21</v>
      </c>
      <c r="M23" s="19">
        <v>3</v>
      </c>
      <c r="N23" s="14"/>
      <c r="O23" s="14"/>
      <c r="P23" s="15"/>
    </row>
    <row r="24" ht="25" customHeight="true" spans="1:16">
      <c r="A24" s="14">
        <v>22</v>
      </c>
      <c r="B24" s="14" t="s">
        <v>70</v>
      </c>
      <c r="C24" s="14" t="s">
        <v>71</v>
      </c>
      <c r="D24" s="15" t="s">
        <v>19</v>
      </c>
      <c r="E24" s="14" t="s">
        <v>72</v>
      </c>
      <c r="F24" s="18" t="s">
        <v>73</v>
      </c>
      <c r="G24" s="14">
        <v>72.8</v>
      </c>
      <c r="H24" s="14"/>
      <c r="I24" s="14"/>
      <c r="J24" s="14">
        <v>72.8</v>
      </c>
      <c r="K24" s="21">
        <v>79.74</v>
      </c>
      <c r="L24" s="21">
        <f t="shared" si="0"/>
        <v>76.27</v>
      </c>
      <c r="M24" s="19">
        <v>1</v>
      </c>
      <c r="N24" s="14" t="s">
        <v>65</v>
      </c>
      <c r="O24" s="14" t="s">
        <v>23</v>
      </c>
      <c r="P24" s="15"/>
    </row>
    <row r="25" ht="25" customHeight="true" spans="1:16">
      <c r="A25" s="14">
        <v>23</v>
      </c>
      <c r="B25" s="14" t="s">
        <v>74</v>
      </c>
      <c r="C25" s="14" t="s">
        <v>75</v>
      </c>
      <c r="D25" s="15" t="s">
        <v>19</v>
      </c>
      <c r="E25" s="14" t="s">
        <v>72</v>
      </c>
      <c r="F25" s="18" t="s">
        <v>73</v>
      </c>
      <c r="G25" s="14">
        <v>68.9</v>
      </c>
      <c r="H25" s="14"/>
      <c r="I25" s="14"/>
      <c r="J25" s="14">
        <v>68.9</v>
      </c>
      <c r="K25" s="21">
        <v>83.56</v>
      </c>
      <c r="L25" s="21">
        <f t="shared" si="0"/>
        <v>76.23</v>
      </c>
      <c r="M25" s="19">
        <v>2</v>
      </c>
      <c r="N25" s="14"/>
      <c r="O25" s="14"/>
      <c r="P25" s="15"/>
    </row>
    <row r="26" ht="25" customHeight="true" spans="1:16">
      <c r="A26" s="14">
        <v>24</v>
      </c>
      <c r="B26" s="14" t="s">
        <v>76</v>
      </c>
      <c r="C26" s="14" t="s">
        <v>77</v>
      </c>
      <c r="D26" s="15" t="s">
        <v>19</v>
      </c>
      <c r="E26" s="14" t="s">
        <v>72</v>
      </c>
      <c r="F26" s="18" t="s">
        <v>73</v>
      </c>
      <c r="G26" s="14">
        <v>71</v>
      </c>
      <c r="H26" s="14"/>
      <c r="I26" s="14"/>
      <c r="J26" s="14">
        <v>71</v>
      </c>
      <c r="K26" s="21"/>
      <c r="L26" s="21">
        <f t="shared" si="0"/>
        <v>35.5</v>
      </c>
      <c r="M26" s="19">
        <v>3</v>
      </c>
      <c r="N26" s="14"/>
      <c r="O26" s="14"/>
      <c r="P26" s="15" t="s">
        <v>57</v>
      </c>
    </row>
    <row r="27" ht="25" customHeight="true" spans="1:16">
      <c r="A27" s="14">
        <v>25</v>
      </c>
      <c r="B27" s="14" t="s">
        <v>78</v>
      </c>
      <c r="C27" s="14" t="s">
        <v>79</v>
      </c>
      <c r="D27" s="15" t="s">
        <v>19</v>
      </c>
      <c r="E27" s="14" t="s">
        <v>80</v>
      </c>
      <c r="F27" s="18" t="s">
        <v>81</v>
      </c>
      <c r="G27" s="14">
        <v>68.8</v>
      </c>
      <c r="H27" s="14"/>
      <c r="I27" s="14"/>
      <c r="J27" s="14">
        <v>68.8</v>
      </c>
      <c r="K27" s="21">
        <v>83.64</v>
      </c>
      <c r="L27" s="21">
        <f t="shared" si="0"/>
        <v>76.22</v>
      </c>
      <c r="M27" s="19">
        <v>1</v>
      </c>
      <c r="N27" s="14">
        <v>2</v>
      </c>
      <c r="O27" s="14" t="s">
        <v>23</v>
      </c>
      <c r="P27" s="15"/>
    </row>
    <row r="28" ht="25" customHeight="true" spans="1:16">
      <c r="A28" s="14">
        <v>26</v>
      </c>
      <c r="B28" s="14" t="s">
        <v>82</v>
      </c>
      <c r="C28" s="14" t="s">
        <v>83</v>
      </c>
      <c r="D28" s="15" t="s">
        <v>19</v>
      </c>
      <c r="E28" s="14" t="s">
        <v>80</v>
      </c>
      <c r="F28" s="18" t="s">
        <v>81</v>
      </c>
      <c r="G28" s="14">
        <v>64.7</v>
      </c>
      <c r="H28" s="14"/>
      <c r="I28" s="14"/>
      <c r="J28" s="14">
        <v>64.7</v>
      </c>
      <c r="K28" s="21">
        <v>78.96</v>
      </c>
      <c r="L28" s="21">
        <f t="shared" si="0"/>
        <v>71.83</v>
      </c>
      <c r="M28" s="19">
        <v>2</v>
      </c>
      <c r="N28" s="14"/>
      <c r="O28" s="14" t="s">
        <v>23</v>
      </c>
      <c r="P28" s="15"/>
    </row>
    <row r="29" ht="25" customHeight="true" spans="1:16">
      <c r="A29" s="14">
        <v>27</v>
      </c>
      <c r="B29" s="14" t="s">
        <v>84</v>
      </c>
      <c r="C29" s="14" t="s">
        <v>85</v>
      </c>
      <c r="D29" s="15" t="s">
        <v>19</v>
      </c>
      <c r="E29" s="14" t="s">
        <v>80</v>
      </c>
      <c r="F29" s="18" t="s">
        <v>81</v>
      </c>
      <c r="G29" s="14">
        <v>65.3</v>
      </c>
      <c r="H29" s="14"/>
      <c r="I29" s="14"/>
      <c r="J29" s="14">
        <v>65.3</v>
      </c>
      <c r="K29" s="21">
        <v>75.46</v>
      </c>
      <c r="L29" s="21">
        <f t="shared" si="0"/>
        <v>70.38</v>
      </c>
      <c r="M29" s="19">
        <v>3</v>
      </c>
      <c r="N29" s="14"/>
      <c r="O29" s="14"/>
      <c r="P29" s="15"/>
    </row>
    <row r="30" ht="25" customHeight="true" spans="1:16">
      <c r="A30" s="14">
        <v>28</v>
      </c>
      <c r="B30" s="14" t="s">
        <v>86</v>
      </c>
      <c r="C30" s="14" t="s">
        <v>87</v>
      </c>
      <c r="D30" s="15" t="s">
        <v>19</v>
      </c>
      <c r="E30" s="14" t="s">
        <v>80</v>
      </c>
      <c r="F30" s="18" t="s">
        <v>81</v>
      </c>
      <c r="G30" s="14">
        <v>63.7</v>
      </c>
      <c r="H30" s="14"/>
      <c r="I30" s="14"/>
      <c r="J30" s="14">
        <v>63.7</v>
      </c>
      <c r="K30" s="21">
        <v>77.06</v>
      </c>
      <c r="L30" s="21">
        <f t="shared" si="0"/>
        <v>70.38</v>
      </c>
      <c r="M30" s="19">
        <v>3</v>
      </c>
      <c r="N30" s="14"/>
      <c r="O30" s="14"/>
      <c r="P30" s="15"/>
    </row>
    <row r="31" ht="25" customHeight="true" spans="1:16">
      <c r="A31" s="14">
        <v>29</v>
      </c>
      <c r="B31" s="14" t="s">
        <v>88</v>
      </c>
      <c r="C31" s="14" t="s">
        <v>89</v>
      </c>
      <c r="D31" s="15" t="s">
        <v>19</v>
      </c>
      <c r="E31" s="14" t="s">
        <v>80</v>
      </c>
      <c r="F31" s="18" t="s">
        <v>81</v>
      </c>
      <c r="G31" s="14">
        <v>65</v>
      </c>
      <c r="H31" s="14"/>
      <c r="I31" s="14"/>
      <c r="J31" s="14">
        <v>65</v>
      </c>
      <c r="K31" s="21">
        <v>74.7</v>
      </c>
      <c r="L31" s="21">
        <f t="shared" si="0"/>
        <v>69.85</v>
      </c>
      <c r="M31" s="19">
        <v>5</v>
      </c>
      <c r="N31" s="14"/>
      <c r="O31" s="14"/>
      <c r="P31" s="15"/>
    </row>
    <row r="32" ht="25" customHeight="true" spans="1:16">
      <c r="A32" s="14">
        <v>30</v>
      </c>
      <c r="B32" s="14" t="s">
        <v>90</v>
      </c>
      <c r="C32" s="14" t="s">
        <v>91</v>
      </c>
      <c r="D32" s="15" t="s">
        <v>19</v>
      </c>
      <c r="E32" s="14" t="s">
        <v>80</v>
      </c>
      <c r="F32" s="18" t="s">
        <v>81</v>
      </c>
      <c r="G32" s="14">
        <v>63.7</v>
      </c>
      <c r="H32" s="14"/>
      <c r="I32" s="14"/>
      <c r="J32" s="14">
        <v>63.7</v>
      </c>
      <c r="K32" s="21">
        <v>73.24</v>
      </c>
      <c r="L32" s="21">
        <f t="shared" si="0"/>
        <v>68.47</v>
      </c>
      <c r="M32" s="19">
        <v>6</v>
      </c>
      <c r="N32" s="14"/>
      <c r="O32" s="14"/>
      <c r="P32" s="15"/>
    </row>
    <row r="33" ht="25" customHeight="true" spans="1:16">
      <c r="A33" s="14">
        <v>31</v>
      </c>
      <c r="B33" s="14" t="s">
        <v>92</v>
      </c>
      <c r="C33" s="14" t="s">
        <v>93</v>
      </c>
      <c r="D33" s="15" t="s">
        <v>19</v>
      </c>
      <c r="E33" s="14" t="s">
        <v>94</v>
      </c>
      <c r="F33" s="18" t="s">
        <v>95</v>
      </c>
      <c r="G33" s="14">
        <v>63.4</v>
      </c>
      <c r="H33" s="14"/>
      <c r="I33" s="14"/>
      <c r="J33" s="14">
        <v>63.4</v>
      </c>
      <c r="K33" s="21">
        <v>86.52</v>
      </c>
      <c r="L33" s="21">
        <f t="shared" si="0"/>
        <v>74.96</v>
      </c>
      <c r="M33" s="19">
        <v>1</v>
      </c>
      <c r="N33" s="14">
        <v>2</v>
      </c>
      <c r="O33" s="14" t="s">
        <v>23</v>
      </c>
      <c r="P33" s="15"/>
    </row>
    <row r="34" ht="25" customHeight="true" spans="1:16">
      <c r="A34" s="14">
        <v>32</v>
      </c>
      <c r="B34" s="14" t="s">
        <v>96</v>
      </c>
      <c r="C34" s="14" t="s">
        <v>97</v>
      </c>
      <c r="D34" s="15" t="s">
        <v>19</v>
      </c>
      <c r="E34" s="14" t="s">
        <v>94</v>
      </c>
      <c r="F34" s="18" t="s">
        <v>95</v>
      </c>
      <c r="G34" s="14">
        <v>63</v>
      </c>
      <c r="H34" s="14"/>
      <c r="I34" s="14"/>
      <c r="J34" s="14">
        <v>63</v>
      </c>
      <c r="K34" s="21">
        <v>84.64</v>
      </c>
      <c r="L34" s="21">
        <f t="shared" si="0"/>
        <v>73.82</v>
      </c>
      <c r="M34" s="19">
        <v>2</v>
      </c>
      <c r="N34" s="14"/>
      <c r="O34" s="14" t="s">
        <v>23</v>
      </c>
      <c r="P34" s="15"/>
    </row>
    <row r="35" ht="25" customHeight="true" spans="1:16">
      <c r="A35" s="14">
        <v>33</v>
      </c>
      <c r="B35" s="14" t="s">
        <v>98</v>
      </c>
      <c r="C35" s="14" t="s">
        <v>99</v>
      </c>
      <c r="D35" s="15" t="s">
        <v>19</v>
      </c>
      <c r="E35" s="14" t="s">
        <v>94</v>
      </c>
      <c r="F35" s="18" t="s">
        <v>95</v>
      </c>
      <c r="G35" s="14">
        <v>59.7</v>
      </c>
      <c r="H35" s="14"/>
      <c r="I35" s="14"/>
      <c r="J35" s="14">
        <v>59.7</v>
      </c>
      <c r="K35" s="21">
        <v>83</v>
      </c>
      <c r="L35" s="21">
        <f t="shared" si="0"/>
        <v>71.35</v>
      </c>
      <c r="M35" s="19">
        <v>3</v>
      </c>
      <c r="N35" s="14"/>
      <c r="O35" s="14"/>
      <c r="P35" s="15"/>
    </row>
    <row r="36" ht="25" customHeight="true" spans="1:16">
      <c r="A36" s="14">
        <v>34</v>
      </c>
      <c r="B36" s="14" t="s">
        <v>100</v>
      </c>
      <c r="C36" s="14" t="s">
        <v>101</v>
      </c>
      <c r="D36" s="15" t="s">
        <v>19</v>
      </c>
      <c r="E36" s="14" t="s">
        <v>94</v>
      </c>
      <c r="F36" s="18" t="s">
        <v>95</v>
      </c>
      <c r="G36" s="14">
        <v>59.1</v>
      </c>
      <c r="H36" s="14"/>
      <c r="I36" s="14"/>
      <c r="J36" s="14">
        <v>59.1</v>
      </c>
      <c r="K36" s="21">
        <v>80.64</v>
      </c>
      <c r="L36" s="21">
        <f t="shared" si="0"/>
        <v>69.87</v>
      </c>
      <c r="M36" s="19">
        <v>4</v>
      </c>
      <c r="N36" s="14"/>
      <c r="O36" s="14"/>
      <c r="P36" s="15"/>
    </row>
    <row r="37" ht="25" customHeight="true" spans="1:16">
      <c r="A37" s="14">
        <v>35</v>
      </c>
      <c r="B37" s="14" t="s">
        <v>102</v>
      </c>
      <c r="C37" s="14" t="s">
        <v>103</v>
      </c>
      <c r="D37" s="15" t="s">
        <v>19</v>
      </c>
      <c r="E37" s="14" t="s">
        <v>94</v>
      </c>
      <c r="F37" s="18" t="s">
        <v>95</v>
      </c>
      <c r="G37" s="14">
        <v>59.2</v>
      </c>
      <c r="H37" s="14"/>
      <c r="I37" s="14"/>
      <c r="J37" s="14">
        <v>59.2</v>
      </c>
      <c r="K37" s="21">
        <v>79.66</v>
      </c>
      <c r="L37" s="21">
        <f t="shared" si="0"/>
        <v>69.43</v>
      </c>
      <c r="M37" s="19">
        <v>5</v>
      </c>
      <c r="N37" s="14"/>
      <c r="O37" s="14"/>
      <c r="P37" s="15"/>
    </row>
    <row r="38" ht="25" customHeight="true" spans="1:16">
      <c r="A38" s="14">
        <v>36</v>
      </c>
      <c r="B38" s="14" t="s">
        <v>104</v>
      </c>
      <c r="C38" s="14" t="s">
        <v>105</v>
      </c>
      <c r="D38" s="15" t="s">
        <v>19</v>
      </c>
      <c r="E38" s="14" t="s">
        <v>94</v>
      </c>
      <c r="F38" s="18" t="s">
        <v>95</v>
      </c>
      <c r="G38" s="14">
        <v>60.1</v>
      </c>
      <c r="H38" s="14"/>
      <c r="I38" s="14"/>
      <c r="J38" s="14">
        <v>60.1</v>
      </c>
      <c r="K38" s="21">
        <v>76.48</v>
      </c>
      <c r="L38" s="21">
        <f t="shared" si="0"/>
        <v>68.29</v>
      </c>
      <c r="M38" s="19">
        <v>6</v>
      </c>
      <c r="N38" s="14"/>
      <c r="O38" s="14"/>
      <c r="P38" s="15"/>
    </row>
    <row r="39" ht="25" customHeight="true" spans="1:16">
      <c r="A39" s="14">
        <v>37</v>
      </c>
      <c r="B39" s="14" t="s">
        <v>106</v>
      </c>
      <c r="C39" s="14" t="s">
        <v>107</v>
      </c>
      <c r="D39" s="14" t="s">
        <v>19</v>
      </c>
      <c r="E39" s="14" t="s">
        <v>108</v>
      </c>
      <c r="F39" s="14" t="s">
        <v>109</v>
      </c>
      <c r="G39" s="14">
        <v>60.3</v>
      </c>
      <c r="H39" s="14"/>
      <c r="I39" s="14"/>
      <c r="J39" s="14">
        <v>60.3</v>
      </c>
      <c r="K39" s="21">
        <v>83.68</v>
      </c>
      <c r="L39" s="21">
        <f t="shared" si="0"/>
        <v>71.99</v>
      </c>
      <c r="M39" s="19">
        <v>1</v>
      </c>
      <c r="N39" s="14" t="s">
        <v>65</v>
      </c>
      <c r="O39" s="14" t="s">
        <v>23</v>
      </c>
      <c r="P39" s="15"/>
    </row>
    <row r="40" ht="25" customHeight="true" spans="1:16">
      <c r="A40" s="14">
        <v>38</v>
      </c>
      <c r="B40" s="14" t="s">
        <v>110</v>
      </c>
      <c r="C40" s="14" t="s">
        <v>111</v>
      </c>
      <c r="D40" s="14" t="s">
        <v>19</v>
      </c>
      <c r="E40" s="14" t="s">
        <v>108</v>
      </c>
      <c r="F40" s="14" t="s">
        <v>109</v>
      </c>
      <c r="G40" s="14">
        <v>61.1</v>
      </c>
      <c r="H40" s="14"/>
      <c r="I40" s="14"/>
      <c r="J40" s="14">
        <v>61.1</v>
      </c>
      <c r="K40" s="21">
        <v>81.22</v>
      </c>
      <c r="L40" s="21">
        <f t="shared" si="0"/>
        <v>71.16</v>
      </c>
      <c r="M40" s="19">
        <v>2</v>
      </c>
      <c r="N40" s="14"/>
      <c r="O40" s="14"/>
      <c r="P40" s="15"/>
    </row>
    <row r="41" ht="25" customHeight="true" spans="1:16">
      <c r="A41" s="14">
        <v>39</v>
      </c>
      <c r="B41" s="14" t="s">
        <v>112</v>
      </c>
      <c r="C41" s="14" t="s">
        <v>113</v>
      </c>
      <c r="D41" s="14" t="s">
        <v>19</v>
      </c>
      <c r="E41" s="14" t="s">
        <v>108</v>
      </c>
      <c r="F41" s="14" t="s">
        <v>109</v>
      </c>
      <c r="G41" s="14">
        <v>60.2</v>
      </c>
      <c r="H41" s="14"/>
      <c r="I41" s="14"/>
      <c r="J41" s="14">
        <v>60.2</v>
      </c>
      <c r="K41" s="21">
        <v>76.42</v>
      </c>
      <c r="L41" s="21">
        <f t="shared" si="0"/>
        <v>68.31</v>
      </c>
      <c r="M41" s="19">
        <v>3</v>
      </c>
      <c r="N41" s="14"/>
      <c r="O41" s="14"/>
      <c r="P41" s="15"/>
    </row>
    <row r="42" ht="25" customHeight="true" spans="1:16">
      <c r="A42" s="14">
        <v>40</v>
      </c>
      <c r="B42" s="14" t="s">
        <v>114</v>
      </c>
      <c r="C42" s="14" t="s">
        <v>115</v>
      </c>
      <c r="D42" s="15" t="s">
        <v>19</v>
      </c>
      <c r="E42" s="14" t="s">
        <v>116</v>
      </c>
      <c r="F42" s="14" t="s">
        <v>117</v>
      </c>
      <c r="G42" s="14">
        <v>71.2</v>
      </c>
      <c r="H42" s="14"/>
      <c r="I42" s="14"/>
      <c r="J42" s="14">
        <v>71.2</v>
      </c>
      <c r="K42" s="21">
        <v>81.88</v>
      </c>
      <c r="L42" s="21">
        <f t="shared" si="0"/>
        <v>76.54</v>
      </c>
      <c r="M42" s="19">
        <v>1</v>
      </c>
      <c r="N42" s="14" t="s">
        <v>65</v>
      </c>
      <c r="O42" s="14" t="s">
        <v>23</v>
      </c>
      <c r="P42" s="15"/>
    </row>
    <row r="43" ht="25" customHeight="true" spans="1:16">
      <c r="A43" s="14">
        <v>41</v>
      </c>
      <c r="B43" s="14" t="s">
        <v>118</v>
      </c>
      <c r="C43" s="14" t="s">
        <v>119</v>
      </c>
      <c r="D43" s="15" t="s">
        <v>19</v>
      </c>
      <c r="E43" s="14" t="s">
        <v>116</v>
      </c>
      <c r="F43" s="14" t="s">
        <v>117</v>
      </c>
      <c r="G43" s="14">
        <v>70</v>
      </c>
      <c r="H43" s="14"/>
      <c r="I43" s="14"/>
      <c r="J43" s="14">
        <v>70</v>
      </c>
      <c r="K43" s="21">
        <v>79.2</v>
      </c>
      <c r="L43" s="21">
        <f t="shared" si="0"/>
        <v>74.6</v>
      </c>
      <c r="M43" s="19">
        <v>2</v>
      </c>
      <c r="N43" s="14"/>
      <c r="O43" s="14"/>
      <c r="P43" s="15"/>
    </row>
    <row r="44" ht="25" customHeight="true" spans="1:16">
      <c r="A44" s="14">
        <v>42</v>
      </c>
      <c r="B44" s="14" t="s">
        <v>120</v>
      </c>
      <c r="C44" s="14" t="s">
        <v>121</v>
      </c>
      <c r="D44" s="15" t="s">
        <v>19</v>
      </c>
      <c r="E44" s="14" t="s">
        <v>116</v>
      </c>
      <c r="F44" s="14" t="s">
        <v>117</v>
      </c>
      <c r="G44" s="14">
        <v>66.7</v>
      </c>
      <c r="H44" s="14"/>
      <c r="I44" s="14"/>
      <c r="J44" s="14">
        <v>66.7</v>
      </c>
      <c r="K44" s="21">
        <v>73.84</v>
      </c>
      <c r="L44" s="21">
        <f t="shared" si="0"/>
        <v>70.27</v>
      </c>
      <c r="M44" s="19">
        <v>3</v>
      </c>
      <c r="N44" s="14"/>
      <c r="O44" s="14"/>
      <c r="P44" s="15"/>
    </row>
    <row r="45" ht="25" customHeight="true" spans="1:16">
      <c r="A45" s="14">
        <v>43</v>
      </c>
      <c r="B45" s="14" t="s">
        <v>122</v>
      </c>
      <c r="C45" s="14" t="s">
        <v>123</v>
      </c>
      <c r="D45" s="15" t="s">
        <v>19</v>
      </c>
      <c r="E45" s="14" t="s">
        <v>124</v>
      </c>
      <c r="F45" s="18" t="s">
        <v>125</v>
      </c>
      <c r="G45" s="14">
        <v>62.5</v>
      </c>
      <c r="H45" s="14"/>
      <c r="I45" s="14"/>
      <c r="J45" s="14">
        <v>62.5</v>
      </c>
      <c r="K45" s="21">
        <v>85.4</v>
      </c>
      <c r="L45" s="21">
        <f t="shared" si="0"/>
        <v>73.95</v>
      </c>
      <c r="M45" s="19">
        <v>1</v>
      </c>
      <c r="N45" s="14" t="s">
        <v>65</v>
      </c>
      <c r="O45" s="14" t="s">
        <v>23</v>
      </c>
      <c r="P45" s="15"/>
    </row>
    <row r="46" ht="25" customHeight="true" spans="1:16">
      <c r="A46" s="14">
        <v>44</v>
      </c>
      <c r="B46" s="14" t="s">
        <v>126</v>
      </c>
      <c r="C46" s="14" t="s">
        <v>127</v>
      </c>
      <c r="D46" s="15" t="s">
        <v>19</v>
      </c>
      <c r="E46" s="14" t="s">
        <v>124</v>
      </c>
      <c r="F46" s="18" t="s">
        <v>125</v>
      </c>
      <c r="G46" s="14">
        <v>62.2</v>
      </c>
      <c r="H46" s="14"/>
      <c r="I46" s="14"/>
      <c r="J46" s="14">
        <v>62.2</v>
      </c>
      <c r="K46" s="21">
        <v>76.44</v>
      </c>
      <c r="L46" s="21">
        <f t="shared" si="0"/>
        <v>69.32</v>
      </c>
      <c r="M46" s="19">
        <v>2</v>
      </c>
      <c r="N46" s="14"/>
      <c r="O46" s="14"/>
      <c r="P46" s="15"/>
    </row>
    <row r="47" ht="25" customHeight="true" spans="1:16">
      <c r="A47" s="14">
        <v>45</v>
      </c>
      <c r="B47" s="14" t="s">
        <v>128</v>
      </c>
      <c r="C47" s="14" t="s">
        <v>129</v>
      </c>
      <c r="D47" s="15" t="s">
        <v>19</v>
      </c>
      <c r="E47" s="14" t="s">
        <v>124</v>
      </c>
      <c r="F47" s="18" t="s">
        <v>125</v>
      </c>
      <c r="G47" s="14">
        <v>63.8</v>
      </c>
      <c r="H47" s="14"/>
      <c r="I47" s="14"/>
      <c r="J47" s="14">
        <v>63.8</v>
      </c>
      <c r="K47" s="21">
        <v>72.82</v>
      </c>
      <c r="L47" s="21">
        <f t="shared" si="0"/>
        <v>68.31</v>
      </c>
      <c r="M47" s="19">
        <v>3</v>
      </c>
      <c r="N47" s="14"/>
      <c r="O47" s="14"/>
      <c r="P47" s="15"/>
    </row>
    <row r="48" ht="25" customHeight="true" spans="1:16">
      <c r="A48" s="14">
        <v>46</v>
      </c>
      <c r="B48" s="14" t="s">
        <v>130</v>
      </c>
      <c r="C48" s="14" t="s">
        <v>131</v>
      </c>
      <c r="D48" s="14" t="s">
        <v>19</v>
      </c>
      <c r="E48" s="14" t="s">
        <v>132</v>
      </c>
      <c r="F48" s="14" t="s">
        <v>133</v>
      </c>
      <c r="G48" s="14">
        <v>67.7</v>
      </c>
      <c r="H48" s="14"/>
      <c r="I48" s="14"/>
      <c r="J48" s="14">
        <v>67.7</v>
      </c>
      <c r="K48" s="21">
        <v>80.04</v>
      </c>
      <c r="L48" s="21">
        <f t="shared" si="0"/>
        <v>73.87</v>
      </c>
      <c r="M48" s="19">
        <v>1</v>
      </c>
      <c r="N48" s="14">
        <v>2</v>
      </c>
      <c r="O48" s="14" t="s">
        <v>23</v>
      </c>
      <c r="P48" s="15"/>
    </row>
    <row r="49" ht="25" customHeight="true" spans="1:16">
      <c r="A49" s="14">
        <v>47</v>
      </c>
      <c r="B49" s="14" t="s">
        <v>134</v>
      </c>
      <c r="C49" s="14" t="s">
        <v>135</v>
      </c>
      <c r="D49" s="14" t="s">
        <v>19</v>
      </c>
      <c r="E49" s="14" t="s">
        <v>132</v>
      </c>
      <c r="F49" s="14" t="s">
        <v>133</v>
      </c>
      <c r="G49" s="14">
        <v>63.8</v>
      </c>
      <c r="H49" s="14"/>
      <c r="I49" s="14"/>
      <c r="J49" s="14">
        <v>63.8</v>
      </c>
      <c r="K49" s="21">
        <v>81.96</v>
      </c>
      <c r="L49" s="21">
        <f t="shared" si="0"/>
        <v>72.88</v>
      </c>
      <c r="M49" s="19">
        <v>2</v>
      </c>
      <c r="N49" s="14"/>
      <c r="O49" s="14" t="s">
        <v>23</v>
      </c>
      <c r="P49" s="15"/>
    </row>
    <row r="50" ht="25" customHeight="true" spans="1:16">
      <c r="A50" s="14">
        <v>48</v>
      </c>
      <c r="B50" s="14" t="s">
        <v>136</v>
      </c>
      <c r="C50" s="14" t="s">
        <v>137</v>
      </c>
      <c r="D50" s="14" t="s">
        <v>19</v>
      </c>
      <c r="E50" s="14" t="s">
        <v>132</v>
      </c>
      <c r="F50" s="14" t="s">
        <v>133</v>
      </c>
      <c r="G50" s="14">
        <v>63.6</v>
      </c>
      <c r="H50" s="14"/>
      <c r="I50" s="14"/>
      <c r="J50" s="14">
        <v>63.6</v>
      </c>
      <c r="K50" s="21">
        <v>79.5</v>
      </c>
      <c r="L50" s="21">
        <f t="shared" si="0"/>
        <v>71.55</v>
      </c>
      <c r="M50" s="19">
        <v>3</v>
      </c>
      <c r="N50" s="14"/>
      <c r="O50" s="14"/>
      <c r="P50" s="15"/>
    </row>
    <row r="51" ht="25" customHeight="true" spans="1:16">
      <c r="A51" s="14">
        <v>49</v>
      </c>
      <c r="B51" s="14" t="s">
        <v>138</v>
      </c>
      <c r="C51" s="14" t="s">
        <v>139</v>
      </c>
      <c r="D51" s="14" t="s">
        <v>19</v>
      </c>
      <c r="E51" s="14" t="s">
        <v>132</v>
      </c>
      <c r="F51" s="14" t="s">
        <v>133</v>
      </c>
      <c r="G51" s="14">
        <v>66.1</v>
      </c>
      <c r="H51" s="14"/>
      <c r="I51" s="14"/>
      <c r="J51" s="14">
        <v>66.1</v>
      </c>
      <c r="K51" s="21">
        <v>76.98</v>
      </c>
      <c r="L51" s="21">
        <f t="shared" si="0"/>
        <v>71.54</v>
      </c>
      <c r="M51" s="19">
        <v>4</v>
      </c>
      <c r="N51" s="14"/>
      <c r="O51" s="14"/>
      <c r="P51" s="15"/>
    </row>
    <row r="52" ht="25" customHeight="true" spans="1:16">
      <c r="A52" s="14">
        <v>50</v>
      </c>
      <c r="B52" s="14" t="s">
        <v>140</v>
      </c>
      <c r="C52" s="14" t="s">
        <v>141</v>
      </c>
      <c r="D52" s="14" t="s">
        <v>19</v>
      </c>
      <c r="E52" s="14" t="s">
        <v>132</v>
      </c>
      <c r="F52" s="14" t="s">
        <v>133</v>
      </c>
      <c r="G52" s="14">
        <v>62.4</v>
      </c>
      <c r="H52" s="14"/>
      <c r="I52" s="14"/>
      <c r="J52" s="14">
        <v>62.4</v>
      </c>
      <c r="K52" s="21">
        <v>76.26</v>
      </c>
      <c r="L52" s="21">
        <f t="shared" si="0"/>
        <v>69.33</v>
      </c>
      <c r="M52" s="19">
        <v>5</v>
      </c>
      <c r="N52" s="14"/>
      <c r="O52" s="14"/>
      <c r="P52" s="15"/>
    </row>
    <row r="53" ht="25" customHeight="true" spans="1:16">
      <c r="A53" s="14">
        <v>51</v>
      </c>
      <c r="B53" s="14" t="s">
        <v>142</v>
      </c>
      <c r="C53" s="14" t="s">
        <v>143</v>
      </c>
      <c r="D53" s="14" t="s">
        <v>19</v>
      </c>
      <c r="E53" s="14" t="s">
        <v>132</v>
      </c>
      <c r="F53" s="14" t="s">
        <v>133</v>
      </c>
      <c r="G53" s="14">
        <v>59.4</v>
      </c>
      <c r="H53" s="14">
        <v>3</v>
      </c>
      <c r="I53" s="14" t="s">
        <v>144</v>
      </c>
      <c r="J53" s="14">
        <v>62.4</v>
      </c>
      <c r="K53" s="21">
        <v>75.88</v>
      </c>
      <c r="L53" s="21">
        <f t="shared" si="0"/>
        <v>69.14</v>
      </c>
      <c r="M53" s="19">
        <v>6</v>
      </c>
      <c r="N53" s="14"/>
      <c r="O53" s="14"/>
      <c r="P53" s="15"/>
    </row>
    <row r="54" ht="25" customHeight="true" spans="1:16">
      <c r="A54" s="14">
        <v>52</v>
      </c>
      <c r="B54" s="14" t="s">
        <v>145</v>
      </c>
      <c r="C54" s="14" t="s">
        <v>146</v>
      </c>
      <c r="D54" s="14" t="s">
        <v>19</v>
      </c>
      <c r="E54" s="14" t="s">
        <v>132</v>
      </c>
      <c r="F54" s="14" t="s">
        <v>133</v>
      </c>
      <c r="G54" s="14">
        <v>63.6</v>
      </c>
      <c r="H54" s="14"/>
      <c r="I54" s="14"/>
      <c r="J54" s="14">
        <v>63.6</v>
      </c>
      <c r="K54" s="21">
        <v>71.98</v>
      </c>
      <c r="L54" s="21">
        <f t="shared" si="0"/>
        <v>67.79</v>
      </c>
      <c r="M54" s="19">
        <v>7</v>
      </c>
      <c r="N54" s="14"/>
      <c r="O54" s="14"/>
      <c r="P54" s="15"/>
    </row>
    <row r="55" ht="25" customHeight="true" spans="1:16">
      <c r="A55" s="14">
        <v>53</v>
      </c>
      <c r="B55" s="14" t="s">
        <v>147</v>
      </c>
      <c r="C55" s="14" t="s">
        <v>148</v>
      </c>
      <c r="D55" s="15" t="s">
        <v>19</v>
      </c>
      <c r="E55" s="14" t="s">
        <v>149</v>
      </c>
      <c r="F55" s="18" t="s">
        <v>150</v>
      </c>
      <c r="G55" s="14">
        <v>68.7</v>
      </c>
      <c r="H55" s="14"/>
      <c r="I55" s="14"/>
      <c r="J55" s="14">
        <v>68.7</v>
      </c>
      <c r="K55" s="21">
        <v>81.9</v>
      </c>
      <c r="L55" s="21">
        <f t="shared" si="0"/>
        <v>75.3</v>
      </c>
      <c r="M55" s="19">
        <v>1</v>
      </c>
      <c r="N55" s="14">
        <v>3</v>
      </c>
      <c r="O55" s="14" t="s">
        <v>23</v>
      </c>
      <c r="P55" s="15"/>
    </row>
    <row r="56" ht="25" customHeight="true" spans="1:16">
      <c r="A56" s="14">
        <v>54</v>
      </c>
      <c r="B56" s="14" t="s">
        <v>151</v>
      </c>
      <c r="C56" s="14" t="s">
        <v>152</v>
      </c>
      <c r="D56" s="15" t="s">
        <v>19</v>
      </c>
      <c r="E56" s="14" t="s">
        <v>149</v>
      </c>
      <c r="F56" s="18" t="s">
        <v>150</v>
      </c>
      <c r="G56" s="14">
        <v>59</v>
      </c>
      <c r="H56" s="14"/>
      <c r="I56" s="14"/>
      <c r="J56" s="14">
        <v>59</v>
      </c>
      <c r="K56" s="21">
        <v>81.3</v>
      </c>
      <c r="L56" s="21">
        <f t="shared" si="0"/>
        <v>70.15</v>
      </c>
      <c r="M56" s="19">
        <v>2</v>
      </c>
      <c r="N56" s="14"/>
      <c r="O56" s="14" t="s">
        <v>23</v>
      </c>
      <c r="P56" s="15"/>
    </row>
    <row r="57" ht="25" customHeight="true" spans="1:16">
      <c r="A57" s="14">
        <v>55</v>
      </c>
      <c r="B57" s="14" t="s">
        <v>153</v>
      </c>
      <c r="C57" s="14" t="s">
        <v>154</v>
      </c>
      <c r="D57" s="15" t="s">
        <v>19</v>
      </c>
      <c r="E57" s="14" t="s">
        <v>149</v>
      </c>
      <c r="F57" s="18" t="s">
        <v>150</v>
      </c>
      <c r="G57" s="14">
        <v>54</v>
      </c>
      <c r="H57" s="14"/>
      <c r="I57" s="14"/>
      <c r="J57" s="14">
        <v>54</v>
      </c>
      <c r="K57" s="21">
        <v>79.8</v>
      </c>
      <c r="L57" s="21">
        <f t="shared" si="0"/>
        <v>66.9</v>
      </c>
      <c r="M57" s="19">
        <v>3</v>
      </c>
      <c r="N57" s="14"/>
      <c r="O57" s="14" t="s">
        <v>23</v>
      </c>
      <c r="P57" s="15"/>
    </row>
    <row r="58" ht="25" customHeight="true" spans="1:16">
      <c r="A58" s="14">
        <v>56</v>
      </c>
      <c r="B58" s="14" t="s">
        <v>155</v>
      </c>
      <c r="C58" s="14" t="s">
        <v>156</v>
      </c>
      <c r="D58" s="15" t="s">
        <v>19</v>
      </c>
      <c r="E58" s="14" t="s">
        <v>149</v>
      </c>
      <c r="F58" s="18" t="s">
        <v>150</v>
      </c>
      <c r="G58" s="14">
        <v>56.1</v>
      </c>
      <c r="H58" s="14"/>
      <c r="I58" s="14"/>
      <c r="J58" s="14">
        <v>56.1</v>
      </c>
      <c r="K58" s="21">
        <v>76.54</v>
      </c>
      <c r="L58" s="21">
        <f t="shared" si="0"/>
        <v>66.32</v>
      </c>
      <c r="M58" s="19">
        <v>4</v>
      </c>
      <c r="N58" s="14"/>
      <c r="O58" s="14"/>
      <c r="P58" s="15"/>
    </row>
    <row r="59" ht="25" customHeight="true" spans="1:16">
      <c r="A59" s="14">
        <v>57</v>
      </c>
      <c r="B59" s="14" t="s">
        <v>157</v>
      </c>
      <c r="C59" s="14" t="s">
        <v>158</v>
      </c>
      <c r="D59" s="15" t="s">
        <v>19</v>
      </c>
      <c r="E59" s="14" t="s">
        <v>149</v>
      </c>
      <c r="F59" s="18" t="s">
        <v>150</v>
      </c>
      <c r="G59" s="14">
        <v>48.6</v>
      </c>
      <c r="H59" s="14"/>
      <c r="I59" s="14"/>
      <c r="J59" s="14">
        <v>48.6</v>
      </c>
      <c r="K59" s="21">
        <v>82.72</v>
      </c>
      <c r="L59" s="21">
        <f t="shared" si="0"/>
        <v>65.66</v>
      </c>
      <c r="M59" s="19">
        <v>5</v>
      </c>
      <c r="N59" s="14"/>
      <c r="O59" s="14"/>
      <c r="P59" s="15"/>
    </row>
    <row r="60" ht="25" customHeight="true" spans="1:16">
      <c r="A60" s="14">
        <v>58</v>
      </c>
      <c r="B60" s="14" t="s">
        <v>159</v>
      </c>
      <c r="C60" s="14" t="s">
        <v>160</v>
      </c>
      <c r="D60" s="15" t="s">
        <v>19</v>
      </c>
      <c r="E60" s="14" t="s">
        <v>149</v>
      </c>
      <c r="F60" s="18" t="s">
        <v>150</v>
      </c>
      <c r="G60" s="14">
        <v>53.3</v>
      </c>
      <c r="H60" s="14"/>
      <c r="I60" s="14"/>
      <c r="J60" s="14">
        <v>53.3</v>
      </c>
      <c r="K60" s="21">
        <v>75.56</v>
      </c>
      <c r="L60" s="21">
        <f t="shared" si="0"/>
        <v>64.43</v>
      </c>
      <c r="M60" s="19">
        <v>6</v>
      </c>
      <c r="N60" s="14"/>
      <c r="O60" s="14"/>
      <c r="P60" s="15"/>
    </row>
    <row r="61" ht="25" customHeight="true" spans="1:16">
      <c r="A61" s="14">
        <v>59</v>
      </c>
      <c r="B61" s="14" t="s">
        <v>161</v>
      </c>
      <c r="C61" s="14" t="s">
        <v>162</v>
      </c>
      <c r="D61" s="15" t="s">
        <v>19</v>
      </c>
      <c r="E61" s="14" t="s">
        <v>149</v>
      </c>
      <c r="F61" s="18" t="s">
        <v>150</v>
      </c>
      <c r="G61" s="14">
        <v>58.1</v>
      </c>
      <c r="H61" s="14"/>
      <c r="I61" s="14"/>
      <c r="J61" s="14">
        <v>58.1</v>
      </c>
      <c r="K61" s="21"/>
      <c r="L61" s="21">
        <f t="shared" si="0"/>
        <v>29.05</v>
      </c>
      <c r="M61" s="19">
        <v>7</v>
      </c>
      <c r="N61" s="14"/>
      <c r="O61" s="14"/>
      <c r="P61" s="15" t="s">
        <v>57</v>
      </c>
    </row>
    <row r="62" ht="25" customHeight="true" spans="1:16">
      <c r="A62" s="14">
        <v>60</v>
      </c>
      <c r="B62" s="14" t="s">
        <v>163</v>
      </c>
      <c r="C62" s="14" t="s">
        <v>164</v>
      </c>
      <c r="D62" s="15" t="s">
        <v>19</v>
      </c>
      <c r="E62" s="14" t="s">
        <v>149</v>
      </c>
      <c r="F62" s="18" t="s">
        <v>150</v>
      </c>
      <c r="G62" s="14">
        <v>52.8</v>
      </c>
      <c r="H62" s="14"/>
      <c r="I62" s="14"/>
      <c r="J62" s="14">
        <v>52.8</v>
      </c>
      <c r="K62" s="21"/>
      <c r="L62" s="21">
        <f t="shared" si="0"/>
        <v>26.4</v>
      </c>
      <c r="M62" s="19">
        <v>8</v>
      </c>
      <c r="N62" s="14"/>
      <c r="O62" s="14"/>
      <c r="P62" s="15" t="s">
        <v>57</v>
      </c>
    </row>
    <row r="63" ht="25" customHeight="true" spans="1:16">
      <c r="A63" s="14">
        <v>61</v>
      </c>
      <c r="B63" s="14" t="s">
        <v>165</v>
      </c>
      <c r="C63" s="14" t="s">
        <v>166</v>
      </c>
      <c r="D63" s="15" t="s">
        <v>19</v>
      </c>
      <c r="E63" s="14" t="s">
        <v>149</v>
      </c>
      <c r="F63" s="18" t="s">
        <v>150</v>
      </c>
      <c r="G63" s="14">
        <v>49.2</v>
      </c>
      <c r="H63" s="14"/>
      <c r="I63" s="14"/>
      <c r="J63" s="14">
        <v>49.2</v>
      </c>
      <c r="K63" s="21"/>
      <c r="L63" s="21">
        <f t="shared" si="0"/>
        <v>24.6</v>
      </c>
      <c r="M63" s="19">
        <v>9</v>
      </c>
      <c r="N63" s="14"/>
      <c r="O63" s="14"/>
      <c r="P63" s="15" t="s">
        <v>57</v>
      </c>
    </row>
    <row r="64" ht="28" customHeight="true" spans="1:16">
      <c r="A64" s="14">
        <v>62</v>
      </c>
      <c r="B64" s="16" t="s">
        <v>167</v>
      </c>
      <c r="C64" s="16" t="s">
        <v>168</v>
      </c>
      <c r="D64" s="16" t="s">
        <v>169</v>
      </c>
      <c r="E64" s="16" t="s">
        <v>20</v>
      </c>
      <c r="F64" s="16" t="s">
        <v>170</v>
      </c>
      <c r="G64" s="16">
        <v>58.6</v>
      </c>
      <c r="H64" s="19"/>
      <c r="I64" s="14"/>
      <c r="J64" s="16">
        <v>58.6</v>
      </c>
      <c r="K64" s="16">
        <v>84.64</v>
      </c>
      <c r="L64" s="16">
        <v>71.62</v>
      </c>
      <c r="M64" s="19">
        <v>1</v>
      </c>
      <c r="N64" s="19">
        <v>1</v>
      </c>
      <c r="O64" s="16" t="s">
        <v>23</v>
      </c>
      <c r="P64" s="15"/>
    </row>
    <row r="65" ht="28" customHeight="true" spans="1:16">
      <c r="A65" s="14">
        <v>63</v>
      </c>
      <c r="B65" s="16" t="s">
        <v>171</v>
      </c>
      <c r="C65" s="16" t="s">
        <v>172</v>
      </c>
      <c r="D65" s="16" t="s">
        <v>169</v>
      </c>
      <c r="E65" s="16" t="s">
        <v>20</v>
      </c>
      <c r="F65" s="16" t="s">
        <v>170</v>
      </c>
      <c r="G65" s="16">
        <v>51.4</v>
      </c>
      <c r="H65" s="19"/>
      <c r="I65" s="14"/>
      <c r="J65" s="16">
        <v>51.4</v>
      </c>
      <c r="K65" s="16">
        <v>78.94</v>
      </c>
      <c r="L65" s="16">
        <v>65.17</v>
      </c>
      <c r="M65" s="19">
        <v>2</v>
      </c>
      <c r="N65" s="19"/>
      <c r="O65" s="14"/>
      <c r="P65" s="15"/>
    </row>
    <row r="66" ht="28" customHeight="true" spans="1:16">
      <c r="A66" s="14">
        <v>64</v>
      </c>
      <c r="B66" s="16" t="s">
        <v>173</v>
      </c>
      <c r="C66" s="16" t="s">
        <v>174</v>
      </c>
      <c r="D66" s="16" t="s">
        <v>169</v>
      </c>
      <c r="E66" s="16" t="s">
        <v>20</v>
      </c>
      <c r="F66" s="16" t="s">
        <v>170</v>
      </c>
      <c r="G66" s="16">
        <v>51.4</v>
      </c>
      <c r="H66" s="19"/>
      <c r="I66" s="14"/>
      <c r="J66" s="16">
        <v>51.4</v>
      </c>
      <c r="K66" s="16">
        <v>73.14</v>
      </c>
      <c r="L66" s="16">
        <v>62.27</v>
      </c>
      <c r="M66" s="19">
        <v>3</v>
      </c>
      <c r="N66" s="19"/>
      <c r="O66" s="14"/>
      <c r="P66" s="15"/>
    </row>
    <row r="67" ht="28" customHeight="true" spans="1:16">
      <c r="A67" s="14">
        <v>65</v>
      </c>
      <c r="B67" s="16" t="s">
        <v>175</v>
      </c>
      <c r="C67" s="16" t="s">
        <v>176</v>
      </c>
      <c r="D67" s="16" t="s">
        <v>169</v>
      </c>
      <c r="E67" s="16" t="s">
        <v>124</v>
      </c>
      <c r="F67" s="16" t="s">
        <v>177</v>
      </c>
      <c r="G67" s="16">
        <v>70.9</v>
      </c>
      <c r="H67" s="19"/>
      <c r="I67" s="14"/>
      <c r="J67" s="16">
        <v>70.9</v>
      </c>
      <c r="K67" s="16">
        <v>83.92</v>
      </c>
      <c r="L67" s="16">
        <v>77.41</v>
      </c>
      <c r="M67" s="19">
        <v>1</v>
      </c>
      <c r="N67" s="16">
        <v>1</v>
      </c>
      <c r="O67" s="16" t="s">
        <v>23</v>
      </c>
      <c r="P67" s="15"/>
    </row>
    <row r="68" ht="28" customHeight="true" spans="1:16">
      <c r="A68" s="14">
        <v>66</v>
      </c>
      <c r="B68" s="16" t="s">
        <v>178</v>
      </c>
      <c r="C68" s="16" t="s">
        <v>179</v>
      </c>
      <c r="D68" s="16" t="s">
        <v>169</v>
      </c>
      <c r="E68" s="16" t="s">
        <v>124</v>
      </c>
      <c r="F68" s="16" t="s">
        <v>177</v>
      </c>
      <c r="G68" s="16">
        <v>61.5</v>
      </c>
      <c r="H68" s="19"/>
      <c r="I68" s="14"/>
      <c r="J68" s="16">
        <v>61.5</v>
      </c>
      <c r="K68" s="16">
        <v>74.28</v>
      </c>
      <c r="L68" s="16">
        <v>67.89</v>
      </c>
      <c r="M68" s="19">
        <v>2</v>
      </c>
      <c r="N68" s="16"/>
      <c r="O68" s="14"/>
      <c r="P68" s="15"/>
    </row>
    <row r="69" ht="28" customHeight="true" spans="1:16">
      <c r="A69" s="14">
        <v>67</v>
      </c>
      <c r="B69" s="16" t="s">
        <v>180</v>
      </c>
      <c r="C69" s="16" t="s">
        <v>181</v>
      </c>
      <c r="D69" s="16" t="s">
        <v>169</v>
      </c>
      <c r="E69" s="16" t="s">
        <v>124</v>
      </c>
      <c r="F69" s="16" t="s">
        <v>177</v>
      </c>
      <c r="G69" s="16">
        <v>60</v>
      </c>
      <c r="H69" s="19"/>
      <c r="I69" s="14"/>
      <c r="J69" s="16">
        <v>60</v>
      </c>
      <c r="K69" s="16">
        <v>74.9</v>
      </c>
      <c r="L69" s="16">
        <v>67.45</v>
      </c>
      <c r="M69" s="19">
        <v>3</v>
      </c>
      <c r="N69" s="16"/>
      <c r="O69" s="14"/>
      <c r="P69" s="15"/>
    </row>
    <row r="70" ht="28" customHeight="true" spans="1:16">
      <c r="A70" s="14">
        <v>68</v>
      </c>
      <c r="B70" s="16" t="s">
        <v>182</v>
      </c>
      <c r="C70" s="16" t="s">
        <v>183</v>
      </c>
      <c r="D70" s="16" t="s">
        <v>169</v>
      </c>
      <c r="E70" s="16" t="s">
        <v>80</v>
      </c>
      <c r="F70" s="16" t="s">
        <v>184</v>
      </c>
      <c r="G70" s="16">
        <v>72.8</v>
      </c>
      <c r="H70" s="19"/>
      <c r="I70" s="14"/>
      <c r="J70" s="16">
        <v>72.8</v>
      </c>
      <c r="K70" s="16">
        <v>77.56</v>
      </c>
      <c r="L70" s="16">
        <v>75.18</v>
      </c>
      <c r="M70" s="19">
        <v>1</v>
      </c>
      <c r="N70" s="19">
        <v>1</v>
      </c>
      <c r="O70" s="16" t="s">
        <v>23</v>
      </c>
      <c r="P70" s="15"/>
    </row>
    <row r="71" ht="28" customHeight="true" spans="1:16">
      <c r="A71" s="14">
        <v>69</v>
      </c>
      <c r="B71" s="16" t="s">
        <v>185</v>
      </c>
      <c r="C71" s="16" t="s">
        <v>186</v>
      </c>
      <c r="D71" s="16" t="s">
        <v>169</v>
      </c>
      <c r="E71" s="16" t="s">
        <v>80</v>
      </c>
      <c r="F71" s="16" t="s">
        <v>184</v>
      </c>
      <c r="G71" s="16">
        <v>64.8</v>
      </c>
      <c r="H71" s="19"/>
      <c r="I71" s="14"/>
      <c r="J71" s="16">
        <v>64.8</v>
      </c>
      <c r="K71" s="16">
        <v>75.44</v>
      </c>
      <c r="L71" s="16">
        <v>70.12</v>
      </c>
      <c r="M71" s="19">
        <v>2</v>
      </c>
      <c r="N71" s="19"/>
      <c r="O71" s="14"/>
      <c r="P71" s="15"/>
    </row>
    <row r="72" ht="28" customHeight="true" spans="1:16">
      <c r="A72" s="14">
        <v>70</v>
      </c>
      <c r="B72" s="16" t="s">
        <v>187</v>
      </c>
      <c r="C72" s="16" t="s">
        <v>188</v>
      </c>
      <c r="D72" s="16" t="s">
        <v>169</v>
      </c>
      <c r="E72" s="16" t="s">
        <v>80</v>
      </c>
      <c r="F72" s="16" t="s">
        <v>184</v>
      </c>
      <c r="G72" s="16">
        <v>65.7</v>
      </c>
      <c r="H72" s="19"/>
      <c r="I72" s="14"/>
      <c r="J72" s="16">
        <v>65.7</v>
      </c>
      <c r="K72" s="16">
        <v>74.18</v>
      </c>
      <c r="L72" s="16">
        <v>69.94</v>
      </c>
      <c r="M72" s="19">
        <v>3</v>
      </c>
      <c r="N72" s="19">
        <v>1</v>
      </c>
      <c r="O72" s="14"/>
      <c r="P72" s="15"/>
    </row>
    <row r="73" ht="28" customHeight="true" spans="1:16">
      <c r="A73" s="14">
        <v>71</v>
      </c>
      <c r="B73" s="16" t="s">
        <v>189</v>
      </c>
      <c r="C73" s="16" t="s">
        <v>190</v>
      </c>
      <c r="D73" s="16" t="s">
        <v>169</v>
      </c>
      <c r="E73" s="16" t="s">
        <v>94</v>
      </c>
      <c r="F73" s="16" t="s">
        <v>191</v>
      </c>
      <c r="G73" s="16">
        <v>67.5</v>
      </c>
      <c r="H73" s="19"/>
      <c r="I73" s="14"/>
      <c r="J73" s="16">
        <v>67.5</v>
      </c>
      <c r="K73" s="16">
        <v>85.1</v>
      </c>
      <c r="L73" s="16">
        <v>76.3</v>
      </c>
      <c r="M73" s="19">
        <v>1</v>
      </c>
      <c r="N73" s="19">
        <v>1</v>
      </c>
      <c r="O73" s="16" t="s">
        <v>23</v>
      </c>
      <c r="P73" s="15"/>
    </row>
    <row r="74" ht="28" customHeight="true" spans="1:16">
      <c r="A74" s="14">
        <v>72</v>
      </c>
      <c r="B74" s="16" t="s">
        <v>192</v>
      </c>
      <c r="C74" s="16" t="s">
        <v>193</v>
      </c>
      <c r="D74" s="16" t="s">
        <v>169</v>
      </c>
      <c r="E74" s="16" t="s">
        <v>94</v>
      </c>
      <c r="F74" s="16" t="s">
        <v>191</v>
      </c>
      <c r="G74" s="16">
        <v>63.8</v>
      </c>
      <c r="H74" s="19"/>
      <c r="I74" s="14"/>
      <c r="J74" s="16">
        <v>63.8</v>
      </c>
      <c r="K74" s="16">
        <v>80.08</v>
      </c>
      <c r="L74" s="16">
        <v>71.94</v>
      </c>
      <c r="M74" s="19">
        <v>2</v>
      </c>
      <c r="N74" s="19"/>
      <c r="O74" s="14"/>
      <c r="P74" s="15"/>
    </row>
    <row r="75" ht="28" customHeight="true" spans="1:16">
      <c r="A75" s="14">
        <v>73</v>
      </c>
      <c r="B75" s="16" t="s">
        <v>194</v>
      </c>
      <c r="C75" s="16" t="s">
        <v>195</v>
      </c>
      <c r="D75" s="16" t="s">
        <v>169</v>
      </c>
      <c r="E75" s="16" t="s">
        <v>94</v>
      </c>
      <c r="F75" s="16" t="s">
        <v>191</v>
      </c>
      <c r="G75" s="16">
        <v>64.5</v>
      </c>
      <c r="H75" s="19"/>
      <c r="I75" s="14"/>
      <c r="J75" s="16">
        <v>64.5</v>
      </c>
      <c r="K75" s="21"/>
      <c r="L75" s="16">
        <v>32.25</v>
      </c>
      <c r="M75" s="19">
        <v>3</v>
      </c>
      <c r="N75" s="19">
        <v>1</v>
      </c>
      <c r="O75" s="14"/>
      <c r="P75" s="16" t="s">
        <v>57</v>
      </c>
    </row>
    <row r="76" ht="28" customHeight="true" spans="1:16">
      <c r="A76" s="14">
        <v>74</v>
      </c>
      <c r="B76" s="16" t="s">
        <v>196</v>
      </c>
      <c r="C76" s="16" t="s">
        <v>197</v>
      </c>
      <c r="D76" s="16" t="s">
        <v>169</v>
      </c>
      <c r="E76" s="16" t="s">
        <v>72</v>
      </c>
      <c r="F76" s="16" t="s">
        <v>198</v>
      </c>
      <c r="G76" s="16">
        <v>64.4</v>
      </c>
      <c r="H76" s="19"/>
      <c r="I76" s="14"/>
      <c r="J76" s="16">
        <v>64.4</v>
      </c>
      <c r="K76" s="16">
        <v>85.8</v>
      </c>
      <c r="L76" s="16">
        <v>75.1</v>
      </c>
      <c r="M76" s="19">
        <v>1</v>
      </c>
      <c r="N76" s="19">
        <v>1</v>
      </c>
      <c r="O76" s="16" t="s">
        <v>23</v>
      </c>
      <c r="P76" s="15"/>
    </row>
    <row r="77" ht="28" customHeight="true" spans="1:16">
      <c r="A77" s="14">
        <v>75</v>
      </c>
      <c r="B77" s="16" t="s">
        <v>199</v>
      </c>
      <c r="C77" s="16" t="s">
        <v>200</v>
      </c>
      <c r="D77" s="16" t="s">
        <v>169</v>
      </c>
      <c r="E77" s="16" t="s">
        <v>72</v>
      </c>
      <c r="F77" s="16" t="s">
        <v>198</v>
      </c>
      <c r="G77" s="16">
        <v>64.5</v>
      </c>
      <c r="H77" s="19"/>
      <c r="I77" s="14"/>
      <c r="J77" s="16">
        <v>64.5</v>
      </c>
      <c r="K77" s="16">
        <v>82.4</v>
      </c>
      <c r="L77" s="16">
        <v>73.45</v>
      </c>
      <c r="M77" s="19">
        <v>2</v>
      </c>
      <c r="N77" s="19"/>
      <c r="O77" s="14"/>
      <c r="P77" s="15"/>
    </row>
    <row r="78" ht="28" customHeight="true" spans="1:16">
      <c r="A78" s="14">
        <v>76</v>
      </c>
      <c r="B78" s="16" t="s">
        <v>201</v>
      </c>
      <c r="C78" s="16" t="s">
        <v>202</v>
      </c>
      <c r="D78" s="16" t="s">
        <v>169</v>
      </c>
      <c r="E78" s="16" t="s">
        <v>72</v>
      </c>
      <c r="F78" s="16" t="s">
        <v>198</v>
      </c>
      <c r="G78" s="16">
        <v>64.8</v>
      </c>
      <c r="H78" s="19"/>
      <c r="I78" s="14"/>
      <c r="J78" s="16">
        <v>64.8</v>
      </c>
      <c r="K78" s="16">
        <v>70.06</v>
      </c>
      <c r="L78" s="16">
        <v>67.43</v>
      </c>
      <c r="M78" s="19">
        <v>3</v>
      </c>
      <c r="N78" s="19"/>
      <c r="O78" s="14"/>
      <c r="P78" s="15"/>
    </row>
    <row r="79" ht="28" customHeight="true" spans="1:16">
      <c r="A79" s="14">
        <v>77</v>
      </c>
      <c r="B79" s="16" t="s">
        <v>203</v>
      </c>
      <c r="C79" s="16" t="s">
        <v>204</v>
      </c>
      <c r="D79" s="16" t="s">
        <v>169</v>
      </c>
      <c r="E79" s="16" t="s">
        <v>108</v>
      </c>
      <c r="F79" s="16" t="s">
        <v>205</v>
      </c>
      <c r="G79" s="16">
        <v>62.5</v>
      </c>
      <c r="H79" s="19"/>
      <c r="I79" s="14"/>
      <c r="J79" s="16">
        <v>62.5</v>
      </c>
      <c r="K79" s="16">
        <v>85.44</v>
      </c>
      <c r="L79" s="16">
        <v>73.97</v>
      </c>
      <c r="M79" s="19">
        <v>1</v>
      </c>
      <c r="N79" s="19">
        <v>1</v>
      </c>
      <c r="O79" s="16" t="s">
        <v>23</v>
      </c>
      <c r="P79" s="15"/>
    </row>
    <row r="80" ht="28" customHeight="true" spans="1:16">
      <c r="A80" s="14">
        <v>78</v>
      </c>
      <c r="B80" s="16" t="s">
        <v>206</v>
      </c>
      <c r="C80" s="16" t="s">
        <v>207</v>
      </c>
      <c r="D80" s="16" t="s">
        <v>169</v>
      </c>
      <c r="E80" s="16" t="s">
        <v>108</v>
      </c>
      <c r="F80" s="16" t="s">
        <v>205</v>
      </c>
      <c r="G80" s="16">
        <v>56.4</v>
      </c>
      <c r="H80" s="19"/>
      <c r="I80" s="14"/>
      <c r="J80" s="16">
        <v>56.4</v>
      </c>
      <c r="K80" s="16">
        <v>73.76</v>
      </c>
      <c r="L80" s="16">
        <v>65.08</v>
      </c>
      <c r="M80" s="19">
        <v>2</v>
      </c>
      <c r="N80" s="19"/>
      <c r="O80" s="14"/>
      <c r="P80" s="15"/>
    </row>
    <row r="81" ht="28" customHeight="true" spans="1:16">
      <c r="A81" s="14">
        <v>79</v>
      </c>
      <c r="B81" s="16" t="s">
        <v>208</v>
      </c>
      <c r="C81" s="16" t="s">
        <v>209</v>
      </c>
      <c r="D81" s="16" t="s">
        <v>169</v>
      </c>
      <c r="E81" s="16" t="s">
        <v>108</v>
      </c>
      <c r="F81" s="16" t="s">
        <v>205</v>
      </c>
      <c r="G81" s="16">
        <v>59.2</v>
      </c>
      <c r="H81" s="19"/>
      <c r="I81" s="14"/>
      <c r="J81" s="16">
        <v>59.2</v>
      </c>
      <c r="K81" s="16"/>
      <c r="L81" s="16">
        <v>29.6</v>
      </c>
      <c r="M81" s="19">
        <v>3</v>
      </c>
      <c r="N81" s="19"/>
      <c r="O81" s="14"/>
      <c r="P81" s="16" t="s">
        <v>57</v>
      </c>
    </row>
    <row r="82" ht="28" customHeight="true" spans="1:16">
      <c r="A82" s="14">
        <v>80</v>
      </c>
      <c r="B82" s="16" t="s">
        <v>210</v>
      </c>
      <c r="C82" s="16" t="s">
        <v>211</v>
      </c>
      <c r="D82" s="16" t="s">
        <v>169</v>
      </c>
      <c r="E82" s="16" t="s">
        <v>116</v>
      </c>
      <c r="F82" s="16" t="s">
        <v>212</v>
      </c>
      <c r="G82" s="16">
        <v>59.6</v>
      </c>
      <c r="H82" s="19"/>
      <c r="I82" s="14"/>
      <c r="J82" s="16">
        <v>59.6</v>
      </c>
      <c r="K82" s="16">
        <v>85.16</v>
      </c>
      <c r="L82" s="16">
        <v>72.38</v>
      </c>
      <c r="M82" s="19">
        <v>1</v>
      </c>
      <c r="N82" s="19">
        <v>1</v>
      </c>
      <c r="O82" s="16" t="s">
        <v>23</v>
      </c>
      <c r="P82" s="15"/>
    </row>
    <row r="83" ht="28" customHeight="true" spans="1:16">
      <c r="A83" s="14">
        <v>81</v>
      </c>
      <c r="B83" s="16" t="s">
        <v>213</v>
      </c>
      <c r="C83" s="16" t="s">
        <v>214</v>
      </c>
      <c r="D83" s="16" t="s">
        <v>169</v>
      </c>
      <c r="E83" s="16" t="s">
        <v>116</v>
      </c>
      <c r="F83" s="16" t="s">
        <v>212</v>
      </c>
      <c r="G83" s="16">
        <v>56.6</v>
      </c>
      <c r="H83" s="19"/>
      <c r="I83" s="14"/>
      <c r="J83" s="16">
        <v>56.6</v>
      </c>
      <c r="K83" s="16">
        <v>0</v>
      </c>
      <c r="L83" s="16">
        <v>28.3</v>
      </c>
      <c r="M83" s="19">
        <v>2</v>
      </c>
      <c r="N83" s="19"/>
      <c r="O83" s="14"/>
      <c r="P83" s="16" t="s">
        <v>215</v>
      </c>
    </row>
    <row r="84" ht="28" customHeight="true" spans="1:16">
      <c r="A84" s="14">
        <v>82</v>
      </c>
      <c r="B84" s="16" t="s">
        <v>216</v>
      </c>
      <c r="C84" s="16" t="s">
        <v>217</v>
      </c>
      <c r="D84" s="16" t="s">
        <v>169</v>
      </c>
      <c r="E84" s="16" t="s">
        <v>116</v>
      </c>
      <c r="F84" s="16" t="s">
        <v>212</v>
      </c>
      <c r="G84" s="16">
        <v>50.7</v>
      </c>
      <c r="H84" s="19"/>
      <c r="I84" s="14"/>
      <c r="J84" s="16">
        <v>50.7</v>
      </c>
      <c r="K84" s="16"/>
      <c r="L84" s="16">
        <v>25.35</v>
      </c>
      <c r="M84" s="19">
        <v>3</v>
      </c>
      <c r="N84" s="19"/>
      <c r="O84" s="14"/>
      <c r="P84" s="16" t="s">
        <v>57</v>
      </c>
    </row>
    <row r="85" ht="25" customHeight="true" spans="1:16">
      <c r="A85" s="14">
        <v>83</v>
      </c>
      <c r="B85" s="14" t="s">
        <v>218</v>
      </c>
      <c r="C85" s="14" t="s">
        <v>219</v>
      </c>
      <c r="D85" s="14" t="s">
        <v>220</v>
      </c>
      <c r="E85" s="14" t="s">
        <v>20</v>
      </c>
      <c r="F85" s="14" t="s">
        <v>221</v>
      </c>
      <c r="G85" s="14">
        <v>63.8</v>
      </c>
      <c r="H85" s="14"/>
      <c r="I85" s="14"/>
      <c r="J85" s="14">
        <v>63.8</v>
      </c>
      <c r="K85" s="14">
        <v>85.98</v>
      </c>
      <c r="L85" s="14">
        <v>74.89</v>
      </c>
      <c r="M85" s="14">
        <v>1</v>
      </c>
      <c r="N85" s="14" t="s">
        <v>22</v>
      </c>
      <c r="O85" s="14" t="s">
        <v>23</v>
      </c>
      <c r="P85" s="14"/>
    </row>
    <row r="86" ht="25" customHeight="true" spans="1:16">
      <c r="A86" s="14">
        <v>84</v>
      </c>
      <c r="B86" s="14" t="s">
        <v>222</v>
      </c>
      <c r="C86" s="14" t="s">
        <v>223</v>
      </c>
      <c r="D86" s="14" t="s">
        <v>220</v>
      </c>
      <c r="E86" s="14" t="s">
        <v>20</v>
      </c>
      <c r="F86" s="14" t="s">
        <v>221</v>
      </c>
      <c r="G86" s="14">
        <v>65.8</v>
      </c>
      <c r="H86" s="14"/>
      <c r="I86" s="14"/>
      <c r="J86" s="14">
        <v>65.8</v>
      </c>
      <c r="K86" s="14">
        <v>82.9</v>
      </c>
      <c r="L86" s="14">
        <v>74.35</v>
      </c>
      <c r="M86" s="14">
        <v>2</v>
      </c>
      <c r="N86" s="14"/>
      <c r="O86" s="14" t="s">
        <v>23</v>
      </c>
      <c r="P86" s="14"/>
    </row>
    <row r="87" ht="25" customHeight="true" spans="1:16">
      <c r="A87" s="14">
        <v>85</v>
      </c>
      <c r="B87" s="14" t="s">
        <v>224</v>
      </c>
      <c r="C87" s="14" t="s">
        <v>225</v>
      </c>
      <c r="D87" s="14" t="s">
        <v>220</v>
      </c>
      <c r="E87" s="14" t="s">
        <v>20</v>
      </c>
      <c r="F87" s="14" t="s">
        <v>221</v>
      </c>
      <c r="G87" s="14">
        <v>62</v>
      </c>
      <c r="H87" s="14"/>
      <c r="I87" s="14"/>
      <c r="J87" s="14">
        <v>62</v>
      </c>
      <c r="K87" s="14">
        <v>85.3</v>
      </c>
      <c r="L87" s="14">
        <v>73.65</v>
      </c>
      <c r="M87" s="14">
        <v>3</v>
      </c>
      <c r="N87" s="14"/>
      <c r="O87" s="14" t="s">
        <v>23</v>
      </c>
      <c r="P87" s="14"/>
    </row>
    <row r="88" ht="25" customHeight="true" spans="1:16">
      <c r="A88" s="14">
        <v>86</v>
      </c>
      <c r="B88" s="14" t="s">
        <v>226</v>
      </c>
      <c r="C88" s="14" t="s">
        <v>227</v>
      </c>
      <c r="D88" s="14" t="s">
        <v>220</v>
      </c>
      <c r="E88" s="14" t="s">
        <v>20</v>
      </c>
      <c r="F88" s="14" t="s">
        <v>221</v>
      </c>
      <c r="G88" s="14">
        <v>65.5</v>
      </c>
      <c r="H88" s="14"/>
      <c r="I88" s="14"/>
      <c r="J88" s="14">
        <v>65.5</v>
      </c>
      <c r="K88" s="14">
        <v>80.82</v>
      </c>
      <c r="L88" s="14">
        <v>73.16</v>
      </c>
      <c r="M88" s="14">
        <v>4</v>
      </c>
      <c r="N88" s="14"/>
      <c r="O88" s="14" t="s">
        <v>23</v>
      </c>
      <c r="P88" s="14"/>
    </row>
    <row r="89" ht="25" customHeight="true" spans="1:16">
      <c r="A89" s="14">
        <v>87</v>
      </c>
      <c r="B89" s="14" t="s">
        <v>228</v>
      </c>
      <c r="C89" s="14" t="s">
        <v>229</v>
      </c>
      <c r="D89" s="14" t="s">
        <v>220</v>
      </c>
      <c r="E89" s="14" t="s">
        <v>20</v>
      </c>
      <c r="F89" s="14" t="s">
        <v>221</v>
      </c>
      <c r="G89" s="14">
        <v>63.3</v>
      </c>
      <c r="H89" s="14"/>
      <c r="I89" s="14"/>
      <c r="J89" s="14">
        <v>63.3</v>
      </c>
      <c r="K89" s="14">
        <v>82.22</v>
      </c>
      <c r="L89" s="14">
        <v>72.76</v>
      </c>
      <c r="M89" s="14">
        <v>5</v>
      </c>
      <c r="N89" s="14"/>
      <c r="O89" s="14" t="s">
        <v>23</v>
      </c>
      <c r="P89" s="14"/>
    </row>
    <row r="90" ht="25" customHeight="true" spans="1:16">
      <c r="A90" s="14">
        <v>88</v>
      </c>
      <c r="B90" s="14" t="s">
        <v>230</v>
      </c>
      <c r="C90" s="14" t="s">
        <v>231</v>
      </c>
      <c r="D90" s="14" t="s">
        <v>220</v>
      </c>
      <c r="E90" s="14" t="s">
        <v>20</v>
      </c>
      <c r="F90" s="14" t="s">
        <v>221</v>
      </c>
      <c r="G90" s="14">
        <v>63.3</v>
      </c>
      <c r="H90" s="14"/>
      <c r="I90" s="14"/>
      <c r="J90" s="14">
        <v>63.3</v>
      </c>
      <c r="K90" s="14">
        <v>81.1</v>
      </c>
      <c r="L90" s="14">
        <v>72.2</v>
      </c>
      <c r="M90" s="14">
        <v>6</v>
      </c>
      <c r="N90" s="14"/>
      <c r="O90" s="14" t="s">
        <v>23</v>
      </c>
      <c r="P90" s="14"/>
    </row>
    <row r="91" ht="25" customHeight="true" spans="1:16">
      <c r="A91" s="14">
        <v>89</v>
      </c>
      <c r="B91" s="14" t="s">
        <v>232</v>
      </c>
      <c r="C91" s="14" t="s">
        <v>233</v>
      </c>
      <c r="D91" s="14" t="s">
        <v>220</v>
      </c>
      <c r="E91" s="14" t="s">
        <v>20</v>
      </c>
      <c r="F91" s="14" t="s">
        <v>221</v>
      </c>
      <c r="G91" s="14">
        <v>61.1</v>
      </c>
      <c r="H91" s="14"/>
      <c r="I91" s="14"/>
      <c r="J91" s="14">
        <v>61.1</v>
      </c>
      <c r="K91" s="14">
        <v>81.34</v>
      </c>
      <c r="L91" s="14">
        <v>71.22</v>
      </c>
      <c r="M91" s="14">
        <v>7</v>
      </c>
      <c r="N91" s="14"/>
      <c r="O91" s="14"/>
      <c r="P91" s="14"/>
    </row>
    <row r="92" ht="25" customHeight="true" spans="1:16">
      <c r="A92" s="14">
        <v>90</v>
      </c>
      <c r="B92" s="14" t="s">
        <v>234</v>
      </c>
      <c r="C92" s="14" t="s">
        <v>235</v>
      </c>
      <c r="D92" s="14" t="s">
        <v>220</v>
      </c>
      <c r="E92" s="14" t="s">
        <v>20</v>
      </c>
      <c r="F92" s="14" t="s">
        <v>221</v>
      </c>
      <c r="G92" s="14">
        <v>64.1</v>
      </c>
      <c r="H92" s="14"/>
      <c r="I92" s="14"/>
      <c r="J92" s="14">
        <v>64.1</v>
      </c>
      <c r="K92" s="14">
        <v>76.54</v>
      </c>
      <c r="L92" s="14">
        <v>70.32</v>
      </c>
      <c r="M92" s="14">
        <v>8</v>
      </c>
      <c r="N92" s="14"/>
      <c r="O92" s="14"/>
      <c r="P92" s="14"/>
    </row>
    <row r="93" ht="25" customHeight="true" spans="1:16">
      <c r="A93" s="14">
        <v>91</v>
      </c>
      <c r="B93" s="14" t="s">
        <v>236</v>
      </c>
      <c r="C93" s="14" t="s">
        <v>237</v>
      </c>
      <c r="D93" s="14" t="s">
        <v>220</v>
      </c>
      <c r="E93" s="14" t="s">
        <v>20</v>
      </c>
      <c r="F93" s="14" t="s">
        <v>221</v>
      </c>
      <c r="G93" s="14">
        <v>63.3</v>
      </c>
      <c r="H93" s="14"/>
      <c r="I93" s="14"/>
      <c r="J93" s="14">
        <v>63.3</v>
      </c>
      <c r="K93" s="14">
        <v>76.58</v>
      </c>
      <c r="L93" s="14">
        <v>69.94</v>
      </c>
      <c r="M93" s="14">
        <v>9</v>
      </c>
      <c r="N93" s="14"/>
      <c r="O93" s="14"/>
      <c r="P93" s="14"/>
    </row>
    <row r="94" ht="25" customHeight="true" spans="1:16">
      <c r="A94" s="14">
        <v>92</v>
      </c>
      <c r="B94" s="14" t="s">
        <v>238</v>
      </c>
      <c r="C94" s="14" t="s">
        <v>239</v>
      </c>
      <c r="D94" s="14" t="s">
        <v>220</v>
      </c>
      <c r="E94" s="14" t="s">
        <v>20</v>
      </c>
      <c r="F94" s="14" t="s">
        <v>221</v>
      </c>
      <c r="G94" s="14">
        <v>62.8</v>
      </c>
      <c r="H94" s="14"/>
      <c r="I94" s="14"/>
      <c r="J94" s="14">
        <v>62.8</v>
      </c>
      <c r="K94" s="14">
        <v>76.86</v>
      </c>
      <c r="L94" s="14">
        <v>69.83</v>
      </c>
      <c r="M94" s="14">
        <v>10</v>
      </c>
      <c r="N94" s="14"/>
      <c r="O94" s="14"/>
      <c r="P94" s="14"/>
    </row>
    <row r="95" ht="25" customHeight="true" spans="1:16">
      <c r="A95" s="14">
        <v>93</v>
      </c>
      <c r="B95" s="14" t="s">
        <v>240</v>
      </c>
      <c r="C95" s="14" t="s">
        <v>241</v>
      </c>
      <c r="D95" s="14" t="s">
        <v>220</v>
      </c>
      <c r="E95" s="14" t="s">
        <v>20</v>
      </c>
      <c r="F95" s="14" t="s">
        <v>221</v>
      </c>
      <c r="G95" s="14">
        <v>59.4</v>
      </c>
      <c r="H95" s="14"/>
      <c r="I95" s="14"/>
      <c r="J95" s="14">
        <v>59.4</v>
      </c>
      <c r="K95" s="14">
        <v>79.48</v>
      </c>
      <c r="L95" s="14">
        <v>69.44</v>
      </c>
      <c r="M95" s="14">
        <v>11</v>
      </c>
      <c r="N95" s="14"/>
      <c r="O95" s="14"/>
      <c r="P95" s="14"/>
    </row>
    <row r="96" ht="25" customHeight="true" spans="1:16">
      <c r="A96" s="14">
        <v>94</v>
      </c>
      <c r="B96" s="14" t="s">
        <v>242</v>
      </c>
      <c r="C96" s="14" t="s">
        <v>243</v>
      </c>
      <c r="D96" s="14" t="s">
        <v>220</v>
      </c>
      <c r="E96" s="14" t="s">
        <v>20</v>
      </c>
      <c r="F96" s="14" t="s">
        <v>221</v>
      </c>
      <c r="G96" s="14">
        <v>56.3</v>
      </c>
      <c r="H96" s="14"/>
      <c r="I96" s="14"/>
      <c r="J96" s="14">
        <v>56.3</v>
      </c>
      <c r="K96" s="14">
        <v>78.8</v>
      </c>
      <c r="L96" s="14">
        <v>67.55</v>
      </c>
      <c r="M96" s="14">
        <v>12</v>
      </c>
      <c r="N96" s="14"/>
      <c r="O96" s="14"/>
      <c r="P96" s="14"/>
    </row>
    <row r="97" ht="25" customHeight="true" spans="1:16">
      <c r="A97" s="14">
        <v>95</v>
      </c>
      <c r="B97" s="14" t="s">
        <v>244</v>
      </c>
      <c r="C97" s="14" t="s">
        <v>245</v>
      </c>
      <c r="D97" s="14" t="s">
        <v>220</v>
      </c>
      <c r="E97" s="14" t="s">
        <v>20</v>
      </c>
      <c r="F97" s="14" t="s">
        <v>221</v>
      </c>
      <c r="G97" s="14">
        <v>59.6</v>
      </c>
      <c r="H97" s="14"/>
      <c r="I97" s="14"/>
      <c r="J97" s="14">
        <v>59.6</v>
      </c>
      <c r="K97" s="14">
        <v>71.64</v>
      </c>
      <c r="L97" s="14">
        <v>65.62</v>
      </c>
      <c r="M97" s="14">
        <v>13</v>
      </c>
      <c r="N97" s="14"/>
      <c r="O97" s="14"/>
      <c r="P97" s="14"/>
    </row>
    <row r="98" ht="25" customHeight="true" spans="1:16">
      <c r="A98" s="14">
        <v>96</v>
      </c>
      <c r="B98" s="14" t="s">
        <v>246</v>
      </c>
      <c r="C98" s="14" t="s">
        <v>247</v>
      </c>
      <c r="D98" s="14" t="s">
        <v>220</v>
      </c>
      <c r="E98" s="14" t="s">
        <v>20</v>
      </c>
      <c r="F98" s="14" t="s">
        <v>221</v>
      </c>
      <c r="G98" s="14">
        <v>57.6</v>
      </c>
      <c r="H98" s="14">
        <v>3</v>
      </c>
      <c r="I98" s="14" t="s">
        <v>48</v>
      </c>
      <c r="J98" s="14">
        <v>60.6</v>
      </c>
      <c r="K98" s="14">
        <v>69.2</v>
      </c>
      <c r="L98" s="14">
        <v>64.9</v>
      </c>
      <c r="M98" s="14">
        <v>14</v>
      </c>
      <c r="N98" s="14"/>
      <c r="O98" s="14"/>
      <c r="P98" s="14"/>
    </row>
    <row r="99" ht="25" customHeight="true" spans="1:16">
      <c r="A99" s="14">
        <v>97</v>
      </c>
      <c r="B99" s="14" t="s">
        <v>248</v>
      </c>
      <c r="C99" s="14" t="s">
        <v>249</v>
      </c>
      <c r="D99" s="14" t="s">
        <v>220</v>
      </c>
      <c r="E99" s="14" t="s">
        <v>20</v>
      </c>
      <c r="F99" s="14" t="s">
        <v>221</v>
      </c>
      <c r="G99" s="14">
        <v>67.2</v>
      </c>
      <c r="H99" s="14"/>
      <c r="I99" s="14"/>
      <c r="J99" s="14">
        <v>67.2</v>
      </c>
      <c r="K99" s="14">
        <v>0</v>
      </c>
      <c r="L99" s="14">
        <v>33.6</v>
      </c>
      <c r="M99" s="14">
        <v>15</v>
      </c>
      <c r="N99" s="14"/>
      <c r="O99" s="14"/>
      <c r="P99" s="14" t="s">
        <v>57</v>
      </c>
    </row>
    <row r="100" ht="25" customHeight="true" spans="1:16">
      <c r="A100" s="14">
        <v>98</v>
      </c>
      <c r="B100" s="14" t="s">
        <v>250</v>
      </c>
      <c r="C100" s="14" t="s">
        <v>251</v>
      </c>
      <c r="D100" s="14" t="s">
        <v>220</v>
      </c>
      <c r="E100" s="14" t="s">
        <v>20</v>
      </c>
      <c r="F100" s="14" t="s">
        <v>221</v>
      </c>
      <c r="G100" s="14">
        <v>59.1</v>
      </c>
      <c r="H100" s="14"/>
      <c r="I100" s="14"/>
      <c r="J100" s="14">
        <v>59.1</v>
      </c>
      <c r="K100" s="14">
        <v>0</v>
      </c>
      <c r="L100" s="14">
        <v>29.55</v>
      </c>
      <c r="M100" s="14">
        <v>16</v>
      </c>
      <c r="N100" s="14"/>
      <c r="O100" s="14"/>
      <c r="P100" s="14" t="s">
        <v>57</v>
      </c>
    </row>
    <row r="101" ht="25" customHeight="true" spans="1:16">
      <c r="A101" s="14">
        <v>99</v>
      </c>
      <c r="B101" s="14" t="s">
        <v>252</v>
      </c>
      <c r="C101" s="14" t="s">
        <v>253</v>
      </c>
      <c r="D101" s="14" t="s">
        <v>220</v>
      </c>
      <c r="E101" s="14" t="s">
        <v>20</v>
      </c>
      <c r="F101" s="14" t="s">
        <v>221</v>
      </c>
      <c r="G101" s="14">
        <v>57.4</v>
      </c>
      <c r="H101" s="14"/>
      <c r="I101" s="14"/>
      <c r="J101" s="14">
        <v>57.4</v>
      </c>
      <c r="K101" s="14">
        <v>0</v>
      </c>
      <c r="L101" s="14">
        <v>28.7</v>
      </c>
      <c r="M101" s="14">
        <v>17</v>
      </c>
      <c r="N101" s="14"/>
      <c r="O101" s="14"/>
      <c r="P101" s="14" t="s">
        <v>57</v>
      </c>
    </row>
    <row r="102" ht="25" customHeight="true" spans="1:16">
      <c r="A102" s="14">
        <v>100</v>
      </c>
      <c r="B102" s="14" t="s">
        <v>254</v>
      </c>
      <c r="C102" s="14" t="s">
        <v>255</v>
      </c>
      <c r="D102" s="14" t="s">
        <v>220</v>
      </c>
      <c r="E102" s="14" t="s">
        <v>20</v>
      </c>
      <c r="F102" s="14" t="s">
        <v>221</v>
      </c>
      <c r="G102" s="14">
        <v>55.8</v>
      </c>
      <c r="H102" s="14"/>
      <c r="I102" s="14"/>
      <c r="J102" s="14">
        <v>55.8</v>
      </c>
      <c r="K102" s="14">
        <v>0</v>
      </c>
      <c r="L102" s="14">
        <v>27.9</v>
      </c>
      <c r="M102" s="14">
        <v>18</v>
      </c>
      <c r="N102" s="14"/>
      <c r="O102" s="14"/>
      <c r="P102" s="14" t="s">
        <v>57</v>
      </c>
    </row>
    <row r="103" ht="25" customHeight="true" spans="1:16">
      <c r="A103" s="14">
        <v>101</v>
      </c>
      <c r="B103" s="14" t="s">
        <v>256</v>
      </c>
      <c r="C103" s="14" t="s">
        <v>257</v>
      </c>
      <c r="D103" s="14" t="s">
        <v>220</v>
      </c>
      <c r="E103" s="14" t="s">
        <v>63</v>
      </c>
      <c r="F103" s="14" t="s">
        <v>258</v>
      </c>
      <c r="G103" s="14">
        <v>52.1</v>
      </c>
      <c r="H103" s="14"/>
      <c r="I103" s="14"/>
      <c r="J103" s="14">
        <v>52.1</v>
      </c>
      <c r="K103" s="14">
        <v>77.04</v>
      </c>
      <c r="L103" s="14">
        <v>64.57</v>
      </c>
      <c r="M103" s="14">
        <v>1</v>
      </c>
      <c r="N103" s="14" t="s">
        <v>65</v>
      </c>
      <c r="O103" s="14" t="s">
        <v>23</v>
      </c>
      <c r="P103" s="14"/>
    </row>
    <row r="104" ht="25" customHeight="true" spans="1:16">
      <c r="A104" s="14">
        <v>102</v>
      </c>
      <c r="B104" s="14" t="s">
        <v>259</v>
      </c>
      <c r="C104" s="14" t="s">
        <v>260</v>
      </c>
      <c r="D104" s="14" t="s">
        <v>220</v>
      </c>
      <c r="E104" s="14" t="s">
        <v>63</v>
      </c>
      <c r="F104" s="14" t="s">
        <v>258</v>
      </c>
      <c r="G104" s="14">
        <v>54.9</v>
      </c>
      <c r="H104" s="14"/>
      <c r="I104" s="14"/>
      <c r="J104" s="14">
        <v>54.9</v>
      </c>
      <c r="K104" s="14">
        <v>72.04</v>
      </c>
      <c r="L104" s="14">
        <v>63.47</v>
      </c>
      <c r="M104" s="14">
        <v>2</v>
      </c>
      <c r="N104" s="14"/>
      <c r="O104" s="14"/>
      <c r="P104" s="14"/>
    </row>
    <row r="105" ht="25" customHeight="true" spans="1:16">
      <c r="A105" s="14">
        <v>103</v>
      </c>
      <c r="B105" s="14" t="s">
        <v>261</v>
      </c>
      <c r="C105" s="14" t="s">
        <v>262</v>
      </c>
      <c r="D105" s="14" t="s">
        <v>220</v>
      </c>
      <c r="E105" s="14" t="s">
        <v>63</v>
      </c>
      <c r="F105" s="14" t="s">
        <v>258</v>
      </c>
      <c r="G105" s="14">
        <v>54.8</v>
      </c>
      <c r="H105" s="14"/>
      <c r="I105" s="14"/>
      <c r="J105" s="14">
        <v>54.8</v>
      </c>
      <c r="K105" s="14">
        <v>68.78</v>
      </c>
      <c r="L105" s="14">
        <v>61.79</v>
      </c>
      <c r="M105" s="14">
        <v>3</v>
      </c>
      <c r="N105" s="14"/>
      <c r="O105" s="14"/>
      <c r="P105" s="14"/>
    </row>
    <row r="106" ht="25" customHeight="true" spans="1:16">
      <c r="A106" s="14">
        <v>104</v>
      </c>
      <c r="B106" s="14" t="s">
        <v>263</v>
      </c>
      <c r="C106" s="14" t="s">
        <v>264</v>
      </c>
      <c r="D106" s="14" t="s">
        <v>220</v>
      </c>
      <c r="E106" s="14" t="s">
        <v>80</v>
      </c>
      <c r="F106" s="14" t="s">
        <v>265</v>
      </c>
      <c r="G106" s="14">
        <v>65.6</v>
      </c>
      <c r="H106" s="14"/>
      <c r="I106" s="14"/>
      <c r="J106" s="14">
        <v>65.6</v>
      </c>
      <c r="K106" s="14">
        <v>83.44</v>
      </c>
      <c r="L106" s="14">
        <v>74.52</v>
      </c>
      <c r="M106" s="14">
        <v>1</v>
      </c>
      <c r="N106" s="14" t="s">
        <v>266</v>
      </c>
      <c r="O106" s="14" t="s">
        <v>23</v>
      </c>
      <c r="P106" s="14"/>
    </row>
    <row r="107" ht="25" customHeight="true" spans="1:16">
      <c r="A107" s="14">
        <v>105</v>
      </c>
      <c r="B107" s="14" t="s">
        <v>267</v>
      </c>
      <c r="C107" s="14" t="s">
        <v>268</v>
      </c>
      <c r="D107" s="14" t="s">
        <v>220</v>
      </c>
      <c r="E107" s="14" t="s">
        <v>80</v>
      </c>
      <c r="F107" s="14" t="s">
        <v>265</v>
      </c>
      <c r="G107" s="14">
        <v>62.6</v>
      </c>
      <c r="H107" s="14"/>
      <c r="I107" s="14"/>
      <c r="J107" s="14">
        <v>62.6</v>
      </c>
      <c r="K107" s="14">
        <v>82.94</v>
      </c>
      <c r="L107" s="14">
        <v>72.77</v>
      </c>
      <c r="M107" s="14">
        <v>2</v>
      </c>
      <c r="N107" s="14"/>
      <c r="O107" s="14" t="s">
        <v>23</v>
      </c>
      <c r="P107" s="14"/>
    </row>
    <row r="108" ht="25" customHeight="true" spans="1:16">
      <c r="A108" s="14">
        <v>106</v>
      </c>
      <c r="B108" s="14" t="s">
        <v>269</v>
      </c>
      <c r="C108" s="14" t="s">
        <v>270</v>
      </c>
      <c r="D108" s="14" t="s">
        <v>220</v>
      </c>
      <c r="E108" s="14" t="s">
        <v>80</v>
      </c>
      <c r="F108" s="14" t="s">
        <v>265</v>
      </c>
      <c r="G108" s="14">
        <v>63.7</v>
      </c>
      <c r="H108" s="14"/>
      <c r="I108" s="14"/>
      <c r="J108" s="14">
        <v>63.7</v>
      </c>
      <c r="K108" s="14">
        <v>80.64</v>
      </c>
      <c r="L108" s="14">
        <v>72.17</v>
      </c>
      <c r="M108" s="14">
        <v>3</v>
      </c>
      <c r="N108" s="14"/>
      <c r="O108" s="14" t="s">
        <v>23</v>
      </c>
      <c r="P108" s="14"/>
    </row>
    <row r="109" ht="25" customHeight="true" spans="1:16">
      <c r="A109" s="14">
        <v>107</v>
      </c>
      <c r="B109" s="14" t="s">
        <v>271</v>
      </c>
      <c r="C109" s="14" t="s">
        <v>272</v>
      </c>
      <c r="D109" s="14" t="s">
        <v>220</v>
      </c>
      <c r="E109" s="14" t="s">
        <v>80</v>
      </c>
      <c r="F109" s="14" t="s">
        <v>265</v>
      </c>
      <c r="G109" s="14">
        <v>62.7</v>
      </c>
      <c r="H109" s="14"/>
      <c r="I109" s="14"/>
      <c r="J109" s="14">
        <v>62.7</v>
      </c>
      <c r="K109" s="14">
        <v>81.56</v>
      </c>
      <c r="L109" s="14">
        <v>72.13</v>
      </c>
      <c r="M109" s="14">
        <v>4</v>
      </c>
      <c r="N109" s="14"/>
      <c r="O109" s="14" t="s">
        <v>23</v>
      </c>
      <c r="P109" s="14"/>
    </row>
    <row r="110" ht="25" customHeight="true" spans="1:16">
      <c r="A110" s="14">
        <v>108</v>
      </c>
      <c r="B110" s="14" t="s">
        <v>273</v>
      </c>
      <c r="C110" s="14" t="s">
        <v>274</v>
      </c>
      <c r="D110" s="14" t="s">
        <v>220</v>
      </c>
      <c r="E110" s="14" t="s">
        <v>80</v>
      </c>
      <c r="F110" s="14" t="s">
        <v>265</v>
      </c>
      <c r="G110" s="14">
        <v>62.8</v>
      </c>
      <c r="H110" s="14"/>
      <c r="I110" s="14"/>
      <c r="J110" s="14">
        <v>62.8</v>
      </c>
      <c r="K110" s="14">
        <v>81.22</v>
      </c>
      <c r="L110" s="14">
        <v>72.01</v>
      </c>
      <c r="M110" s="14">
        <v>5</v>
      </c>
      <c r="N110" s="14"/>
      <c r="O110" s="14" t="s">
        <v>23</v>
      </c>
      <c r="P110" s="14"/>
    </row>
    <row r="111" ht="25" customHeight="true" spans="1:16">
      <c r="A111" s="14">
        <v>109</v>
      </c>
      <c r="B111" s="14" t="s">
        <v>275</v>
      </c>
      <c r="C111" s="14" t="s">
        <v>276</v>
      </c>
      <c r="D111" s="14" t="s">
        <v>220</v>
      </c>
      <c r="E111" s="14" t="s">
        <v>80</v>
      </c>
      <c r="F111" s="14" t="s">
        <v>265</v>
      </c>
      <c r="G111" s="14">
        <v>63.6</v>
      </c>
      <c r="H111" s="14"/>
      <c r="I111" s="14"/>
      <c r="J111" s="14">
        <v>63.6</v>
      </c>
      <c r="K111" s="14">
        <v>78.4</v>
      </c>
      <c r="L111" s="14">
        <v>71</v>
      </c>
      <c r="M111" s="14">
        <v>6</v>
      </c>
      <c r="N111" s="14"/>
      <c r="O111" s="14" t="s">
        <v>23</v>
      </c>
      <c r="P111" s="14"/>
    </row>
    <row r="112" ht="25" customHeight="true" spans="1:16">
      <c r="A112" s="14">
        <v>110</v>
      </c>
      <c r="B112" s="14" t="s">
        <v>277</v>
      </c>
      <c r="C112" s="14" t="s">
        <v>278</v>
      </c>
      <c r="D112" s="14" t="s">
        <v>220</v>
      </c>
      <c r="E112" s="14" t="s">
        <v>80</v>
      </c>
      <c r="F112" s="14" t="s">
        <v>265</v>
      </c>
      <c r="G112" s="14">
        <v>61.3</v>
      </c>
      <c r="H112" s="14"/>
      <c r="I112" s="14"/>
      <c r="J112" s="14">
        <v>61.3</v>
      </c>
      <c r="K112" s="14">
        <v>80.16</v>
      </c>
      <c r="L112" s="14">
        <v>70.73</v>
      </c>
      <c r="M112" s="14">
        <v>7</v>
      </c>
      <c r="N112" s="14"/>
      <c r="O112" s="14" t="s">
        <v>23</v>
      </c>
      <c r="P112" s="14"/>
    </row>
    <row r="113" ht="25" customHeight="true" spans="1:16">
      <c r="A113" s="14">
        <v>111</v>
      </c>
      <c r="B113" s="14" t="s">
        <v>279</v>
      </c>
      <c r="C113" s="14" t="s">
        <v>280</v>
      </c>
      <c r="D113" s="14" t="s">
        <v>220</v>
      </c>
      <c r="E113" s="14" t="s">
        <v>80</v>
      </c>
      <c r="F113" s="14" t="s">
        <v>265</v>
      </c>
      <c r="G113" s="14">
        <v>62.5</v>
      </c>
      <c r="H113" s="14"/>
      <c r="I113" s="14"/>
      <c r="J113" s="14">
        <v>62.5</v>
      </c>
      <c r="K113" s="14">
        <v>78.58</v>
      </c>
      <c r="L113" s="14">
        <v>70.54</v>
      </c>
      <c r="M113" s="14">
        <v>8</v>
      </c>
      <c r="N113" s="14"/>
      <c r="O113" s="14"/>
      <c r="P113" s="14"/>
    </row>
    <row r="114" ht="25" customHeight="true" spans="1:16">
      <c r="A114" s="14">
        <v>112</v>
      </c>
      <c r="B114" s="14" t="s">
        <v>281</v>
      </c>
      <c r="C114" s="14" t="s">
        <v>282</v>
      </c>
      <c r="D114" s="14" t="s">
        <v>220</v>
      </c>
      <c r="E114" s="14" t="s">
        <v>80</v>
      </c>
      <c r="F114" s="14" t="s">
        <v>265</v>
      </c>
      <c r="G114" s="14">
        <v>59.3</v>
      </c>
      <c r="H114" s="14"/>
      <c r="I114" s="14"/>
      <c r="J114" s="14">
        <v>59.3</v>
      </c>
      <c r="K114" s="14">
        <v>80.06</v>
      </c>
      <c r="L114" s="14">
        <v>69.68</v>
      </c>
      <c r="M114" s="14">
        <v>9</v>
      </c>
      <c r="N114" s="14"/>
      <c r="O114" s="14"/>
      <c r="P114" s="14"/>
    </row>
    <row r="115" ht="25" customHeight="true" spans="1:16">
      <c r="A115" s="14">
        <v>113</v>
      </c>
      <c r="B115" s="14" t="s">
        <v>283</v>
      </c>
      <c r="C115" s="14" t="s">
        <v>284</v>
      </c>
      <c r="D115" s="14" t="s">
        <v>220</v>
      </c>
      <c r="E115" s="14" t="s">
        <v>80</v>
      </c>
      <c r="F115" s="14" t="s">
        <v>265</v>
      </c>
      <c r="G115" s="14">
        <v>61</v>
      </c>
      <c r="H115" s="14"/>
      <c r="I115" s="14"/>
      <c r="J115" s="14">
        <v>61</v>
      </c>
      <c r="K115" s="14">
        <v>77.46</v>
      </c>
      <c r="L115" s="14">
        <v>69.23</v>
      </c>
      <c r="M115" s="14">
        <v>10</v>
      </c>
      <c r="N115" s="14"/>
      <c r="O115" s="14"/>
      <c r="P115" s="14"/>
    </row>
    <row r="116" ht="25" customHeight="true" spans="1:16">
      <c r="A116" s="14">
        <v>114</v>
      </c>
      <c r="B116" s="14" t="s">
        <v>285</v>
      </c>
      <c r="C116" s="14" t="s">
        <v>286</v>
      </c>
      <c r="D116" s="14" t="s">
        <v>220</v>
      </c>
      <c r="E116" s="14" t="s">
        <v>80</v>
      </c>
      <c r="F116" s="14" t="s">
        <v>265</v>
      </c>
      <c r="G116" s="14">
        <v>59.5</v>
      </c>
      <c r="H116" s="14"/>
      <c r="I116" s="14"/>
      <c r="J116" s="14">
        <v>59.5</v>
      </c>
      <c r="K116" s="14">
        <v>78.72</v>
      </c>
      <c r="L116" s="14">
        <v>69.11</v>
      </c>
      <c r="M116" s="14">
        <v>11</v>
      </c>
      <c r="N116" s="14"/>
      <c r="O116" s="14"/>
      <c r="P116" s="14"/>
    </row>
    <row r="117" ht="25" customHeight="true" spans="1:16">
      <c r="A117" s="14">
        <v>115</v>
      </c>
      <c r="B117" s="14" t="s">
        <v>287</v>
      </c>
      <c r="C117" s="14" t="s">
        <v>288</v>
      </c>
      <c r="D117" s="14" t="s">
        <v>220</v>
      </c>
      <c r="E117" s="14" t="s">
        <v>80</v>
      </c>
      <c r="F117" s="14" t="s">
        <v>265</v>
      </c>
      <c r="G117" s="14">
        <v>56.7</v>
      </c>
      <c r="H117" s="14"/>
      <c r="I117" s="14"/>
      <c r="J117" s="14">
        <v>56.7</v>
      </c>
      <c r="K117" s="14">
        <v>81.44</v>
      </c>
      <c r="L117" s="14">
        <v>69.07</v>
      </c>
      <c r="M117" s="14">
        <v>12</v>
      </c>
      <c r="N117" s="14"/>
      <c r="O117" s="14"/>
      <c r="P117" s="14"/>
    </row>
    <row r="118" ht="25" customHeight="true" spans="1:16">
      <c r="A118" s="14">
        <v>116</v>
      </c>
      <c r="B118" s="14" t="s">
        <v>289</v>
      </c>
      <c r="C118" s="14" t="s">
        <v>290</v>
      </c>
      <c r="D118" s="14" t="s">
        <v>220</v>
      </c>
      <c r="E118" s="14" t="s">
        <v>80</v>
      </c>
      <c r="F118" s="14" t="s">
        <v>265</v>
      </c>
      <c r="G118" s="14">
        <v>60.4</v>
      </c>
      <c r="H118" s="14"/>
      <c r="I118" s="14"/>
      <c r="J118" s="14">
        <v>60.4</v>
      </c>
      <c r="K118" s="14">
        <v>76.54</v>
      </c>
      <c r="L118" s="14">
        <v>68.47</v>
      </c>
      <c r="M118" s="14">
        <v>13</v>
      </c>
      <c r="N118" s="14"/>
      <c r="O118" s="14"/>
      <c r="P118" s="14"/>
    </row>
    <row r="119" ht="25" customHeight="true" spans="1:16">
      <c r="A119" s="14">
        <v>117</v>
      </c>
      <c r="B119" s="14" t="s">
        <v>291</v>
      </c>
      <c r="C119" s="14" t="s">
        <v>292</v>
      </c>
      <c r="D119" s="14" t="s">
        <v>220</v>
      </c>
      <c r="E119" s="14" t="s">
        <v>80</v>
      </c>
      <c r="F119" s="14" t="s">
        <v>265</v>
      </c>
      <c r="G119" s="14">
        <v>58.7</v>
      </c>
      <c r="H119" s="14"/>
      <c r="I119" s="14"/>
      <c r="J119" s="14">
        <v>58.7</v>
      </c>
      <c r="K119" s="14">
        <v>77.26</v>
      </c>
      <c r="L119" s="14">
        <v>67.98</v>
      </c>
      <c r="M119" s="14">
        <v>14</v>
      </c>
      <c r="N119" s="14"/>
      <c r="O119" s="14"/>
      <c r="P119" s="14"/>
    </row>
    <row r="120" ht="25" customHeight="true" spans="1:16">
      <c r="A120" s="14">
        <v>118</v>
      </c>
      <c r="B120" s="14" t="s">
        <v>293</v>
      </c>
      <c r="C120" s="14" t="s">
        <v>294</v>
      </c>
      <c r="D120" s="14" t="s">
        <v>220</v>
      </c>
      <c r="E120" s="14" t="s">
        <v>80</v>
      </c>
      <c r="F120" s="14" t="s">
        <v>265</v>
      </c>
      <c r="G120" s="14">
        <v>58.1</v>
      </c>
      <c r="H120" s="14"/>
      <c r="I120" s="14"/>
      <c r="J120" s="14">
        <v>58.1</v>
      </c>
      <c r="K120" s="14">
        <v>77.46</v>
      </c>
      <c r="L120" s="14">
        <v>67.78</v>
      </c>
      <c r="M120" s="14">
        <v>15</v>
      </c>
      <c r="N120" s="14"/>
      <c r="O120" s="14"/>
      <c r="P120" s="14"/>
    </row>
    <row r="121" ht="25" customHeight="true" spans="1:16">
      <c r="A121" s="14">
        <v>119</v>
      </c>
      <c r="B121" s="14" t="s">
        <v>295</v>
      </c>
      <c r="C121" s="14" t="s">
        <v>296</v>
      </c>
      <c r="D121" s="14" t="s">
        <v>220</v>
      </c>
      <c r="E121" s="14" t="s">
        <v>80</v>
      </c>
      <c r="F121" s="14" t="s">
        <v>265</v>
      </c>
      <c r="G121" s="14">
        <v>57.3</v>
      </c>
      <c r="H121" s="14"/>
      <c r="I121" s="14"/>
      <c r="J121" s="14">
        <v>57.3</v>
      </c>
      <c r="K121" s="14">
        <v>78.08</v>
      </c>
      <c r="L121" s="14">
        <v>67.69</v>
      </c>
      <c r="M121" s="14">
        <v>16</v>
      </c>
      <c r="N121" s="14"/>
      <c r="O121" s="14"/>
      <c r="P121" s="14"/>
    </row>
    <row r="122" ht="25" customHeight="true" spans="1:16">
      <c r="A122" s="14">
        <v>120</v>
      </c>
      <c r="B122" s="14" t="s">
        <v>297</v>
      </c>
      <c r="C122" s="14" t="s">
        <v>298</v>
      </c>
      <c r="D122" s="14" t="s">
        <v>220</v>
      </c>
      <c r="E122" s="14" t="s">
        <v>80</v>
      </c>
      <c r="F122" s="14" t="s">
        <v>265</v>
      </c>
      <c r="G122" s="14">
        <v>55</v>
      </c>
      <c r="H122" s="14">
        <v>3</v>
      </c>
      <c r="I122" s="14" t="s">
        <v>48</v>
      </c>
      <c r="J122" s="14">
        <v>58</v>
      </c>
      <c r="K122" s="14">
        <v>76.84</v>
      </c>
      <c r="L122" s="14">
        <v>67.42</v>
      </c>
      <c r="M122" s="14">
        <v>17</v>
      </c>
      <c r="N122" s="14"/>
      <c r="O122" s="14"/>
      <c r="P122" s="14"/>
    </row>
    <row r="123" ht="25" customHeight="true" spans="1:16">
      <c r="A123" s="14">
        <v>121</v>
      </c>
      <c r="B123" s="14" t="s">
        <v>299</v>
      </c>
      <c r="C123" s="14" t="s">
        <v>300</v>
      </c>
      <c r="D123" s="14" t="s">
        <v>220</v>
      </c>
      <c r="E123" s="14" t="s">
        <v>80</v>
      </c>
      <c r="F123" s="14" t="s">
        <v>265</v>
      </c>
      <c r="G123" s="14">
        <v>58.4</v>
      </c>
      <c r="H123" s="14"/>
      <c r="I123" s="14"/>
      <c r="J123" s="14">
        <v>58.4</v>
      </c>
      <c r="K123" s="14">
        <v>76.24</v>
      </c>
      <c r="L123" s="14">
        <v>67.32</v>
      </c>
      <c r="M123" s="14">
        <v>18</v>
      </c>
      <c r="N123" s="14"/>
      <c r="O123" s="14"/>
      <c r="P123" s="14"/>
    </row>
    <row r="124" ht="25" customHeight="true" spans="1:16">
      <c r="A124" s="14">
        <v>122</v>
      </c>
      <c r="B124" s="14" t="s">
        <v>301</v>
      </c>
      <c r="C124" s="14" t="s">
        <v>302</v>
      </c>
      <c r="D124" s="14" t="s">
        <v>220</v>
      </c>
      <c r="E124" s="14" t="s">
        <v>80</v>
      </c>
      <c r="F124" s="14" t="s">
        <v>265</v>
      </c>
      <c r="G124" s="14">
        <v>57.3</v>
      </c>
      <c r="H124" s="14"/>
      <c r="I124" s="14"/>
      <c r="J124" s="14">
        <v>57.3</v>
      </c>
      <c r="K124" s="14">
        <v>77.08</v>
      </c>
      <c r="L124" s="14">
        <v>67.19</v>
      </c>
      <c r="M124" s="14">
        <v>19</v>
      </c>
      <c r="N124" s="14"/>
      <c r="O124" s="14"/>
      <c r="P124" s="14"/>
    </row>
    <row r="125" ht="25" customHeight="true" spans="1:16">
      <c r="A125" s="14">
        <v>123</v>
      </c>
      <c r="B125" s="14" t="s">
        <v>303</v>
      </c>
      <c r="C125" s="14" t="s">
        <v>304</v>
      </c>
      <c r="D125" s="14" t="s">
        <v>220</v>
      </c>
      <c r="E125" s="14" t="s">
        <v>80</v>
      </c>
      <c r="F125" s="14" t="s">
        <v>265</v>
      </c>
      <c r="G125" s="14">
        <v>58.4</v>
      </c>
      <c r="H125" s="14"/>
      <c r="I125" s="14"/>
      <c r="J125" s="14">
        <v>58.4</v>
      </c>
      <c r="K125" s="14">
        <v>72.3</v>
      </c>
      <c r="L125" s="14">
        <v>65.35</v>
      </c>
      <c r="M125" s="14">
        <v>20</v>
      </c>
      <c r="N125" s="14"/>
      <c r="O125" s="14"/>
      <c r="P125" s="14"/>
    </row>
    <row r="126" ht="25" customHeight="true" spans="1:16">
      <c r="A126" s="14">
        <v>124</v>
      </c>
      <c r="B126" s="14" t="s">
        <v>305</v>
      </c>
      <c r="C126" s="14" t="s">
        <v>306</v>
      </c>
      <c r="D126" s="14" t="s">
        <v>220</v>
      </c>
      <c r="E126" s="14" t="s">
        <v>80</v>
      </c>
      <c r="F126" s="14" t="s">
        <v>265</v>
      </c>
      <c r="G126" s="14">
        <v>57.3</v>
      </c>
      <c r="H126" s="14"/>
      <c r="I126" s="14"/>
      <c r="J126" s="14">
        <v>57.3</v>
      </c>
      <c r="K126" s="14">
        <v>0</v>
      </c>
      <c r="L126" s="14">
        <v>28.65</v>
      </c>
      <c r="M126" s="14">
        <v>21</v>
      </c>
      <c r="N126" s="14"/>
      <c r="O126" s="14"/>
      <c r="P126" s="14" t="s">
        <v>57</v>
      </c>
    </row>
    <row r="127" ht="25" customHeight="true" spans="1:16">
      <c r="A127" s="14">
        <v>125</v>
      </c>
      <c r="B127" s="14" t="s">
        <v>307</v>
      </c>
      <c r="C127" s="14" t="s">
        <v>308</v>
      </c>
      <c r="D127" s="14" t="s">
        <v>220</v>
      </c>
      <c r="E127" s="14" t="s">
        <v>132</v>
      </c>
      <c r="F127" s="14" t="s">
        <v>309</v>
      </c>
      <c r="G127" s="14">
        <v>70.2</v>
      </c>
      <c r="H127" s="14"/>
      <c r="I127" s="14"/>
      <c r="J127" s="14">
        <v>70.2</v>
      </c>
      <c r="K127" s="14">
        <v>81</v>
      </c>
      <c r="L127" s="14">
        <v>75.6</v>
      </c>
      <c r="M127" s="14">
        <v>1</v>
      </c>
      <c r="N127" s="14" t="s">
        <v>310</v>
      </c>
      <c r="O127" s="14" t="s">
        <v>23</v>
      </c>
      <c r="P127" s="14"/>
    </row>
    <row r="128" ht="25" customHeight="true" spans="1:16">
      <c r="A128" s="14">
        <v>126</v>
      </c>
      <c r="B128" s="14" t="s">
        <v>311</v>
      </c>
      <c r="C128" s="14" t="s">
        <v>312</v>
      </c>
      <c r="D128" s="14" t="s">
        <v>220</v>
      </c>
      <c r="E128" s="14" t="s">
        <v>132</v>
      </c>
      <c r="F128" s="14" t="s">
        <v>309</v>
      </c>
      <c r="G128" s="14">
        <v>69.8</v>
      </c>
      <c r="H128" s="14"/>
      <c r="I128" s="14"/>
      <c r="J128" s="14">
        <v>69.8</v>
      </c>
      <c r="K128" s="14">
        <v>80.78</v>
      </c>
      <c r="L128" s="14">
        <v>75.29</v>
      </c>
      <c r="M128" s="14">
        <v>2</v>
      </c>
      <c r="N128" s="14"/>
      <c r="O128" s="14" t="s">
        <v>23</v>
      </c>
      <c r="P128" s="14"/>
    </row>
    <row r="129" ht="25" customHeight="true" spans="1:16">
      <c r="A129" s="14">
        <v>127</v>
      </c>
      <c r="B129" s="14" t="s">
        <v>313</v>
      </c>
      <c r="C129" s="14" t="s">
        <v>314</v>
      </c>
      <c r="D129" s="14" t="s">
        <v>220</v>
      </c>
      <c r="E129" s="14" t="s">
        <v>132</v>
      </c>
      <c r="F129" s="14" t="s">
        <v>309</v>
      </c>
      <c r="G129" s="14">
        <v>68.1</v>
      </c>
      <c r="H129" s="14"/>
      <c r="I129" s="14"/>
      <c r="J129" s="14">
        <v>68.1</v>
      </c>
      <c r="K129" s="14">
        <v>80.8</v>
      </c>
      <c r="L129" s="14">
        <v>74.45</v>
      </c>
      <c r="M129" s="14">
        <v>3</v>
      </c>
      <c r="N129" s="14"/>
      <c r="O129" s="14" t="s">
        <v>23</v>
      </c>
      <c r="P129" s="14"/>
    </row>
    <row r="130" ht="25" customHeight="true" spans="1:16">
      <c r="A130" s="14">
        <v>128</v>
      </c>
      <c r="B130" s="14" t="s">
        <v>315</v>
      </c>
      <c r="C130" s="14" t="s">
        <v>316</v>
      </c>
      <c r="D130" s="14" t="s">
        <v>220</v>
      </c>
      <c r="E130" s="14" t="s">
        <v>132</v>
      </c>
      <c r="F130" s="14" t="s">
        <v>309</v>
      </c>
      <c r="G130" s="14">
        <v>64.3</v>
      </c>
      <c r="H130" s="14"/>
      <c r="I130" s="14"/>
      <c r="J130" s="14">
        <v>64.3</v>
      </c>
      <c r="K130" s="14">
        <v>83.6</v>
      </c>
      <c r="L130" s="14">
        <v>73.95</v>
      </c>
      <c r="M130" s="14">
        <v>4</v>
      </c>
      <c r="N130" s="14"/>
      <c r="O130" s="14" t="s">
        <v>23</v>
      </c>
      <c r="P130" s="14"/>
    </row>
    <row r="131" ht="25" customHeight="true" spans="1:16">
      <c r="A131" s="14">
        <v>129</v>
      </c>
      <c r="B131" s="14" t="s">
        <v>317</v>
      </c>
      <c r="C131" s="14" t="s">
        <v>318</v>
      </c>
      <c r="D131" s="14" t="s">
        <v>220</v>
      </c>
      <c r="E131" s="14" t="s">
        <v>132</v>
      </c>
      <c r="F131" s="14" t="s">
        <v>309</v>
      </c>
      <c r="G131" s="14">
        <v>66.3</v>
      </c>
      <c r="H131" s="14"/>
      <c r="I131" s="14"/>
      <c r="J131" s="14">
        <v>66.3</v>
      </c>
      <c r="K131" s="14">
        <v>80.96</v>
      </c>
      <c r="L131" s="14">
        <v>73.63</v>
      </c>
      <c r="M131" s="14">
        <v>5</v>
      </c>
      <c r="N131" s="14"/>
      <c r="O131" s="14" t="s">
        <v>23</v>
      </c>
      <c r="P131" s="14"/>
    </row>
    <row r="132" ht="25" customHeight="true" spans="1:16">
      <c r="A132" s="14">
        <v>130</v>
      </c>
      <c r="B132" s="14" t="s">
        <v>319</v>
      </c>
      <c r="C132" s="14" t="s">
        <v>320</v>
      </c>
      <c r="D132" s="14" t="s">
        <v>220</v>
      </c>
      <c r="E132" s="14" t="s">
        <v>132</v>
      </c>
      <c r="F132" s="14" t="s">
        <v>309</v>
      </c>
      <c r="G132" s="14">
        <v>66.6</v>
      </c>
      <c r="H132" s="14"/>
      <c r="I132" s="14"/>
      <c r="J132" s="14">
        <v>66.6</v>
      </c>
      <c r="K132" s="14">
        <v>79.16</v>
      </c>
      <c r="L132" s="14">
        <v>72.88</v>
      </c>
      <c r="M132" s="14">
        <v>6</v>
      </c>
      <c r="N132" s="14"/>
      <c r="O132" s="14"/>
      <c r="P132" s="14"/>
    </row>
    <row r="133" ht="25" customHeight="true" spans="1:16">
      <c r="A133" s="14">
        <v>131</v>
      </c>
      <c r="B133" s="14" t="s">
        <v>321</v>
      </c>
      <c r="C133" s="14" t="s">
        <v>322</v>
      </c>
      <c r="D133" s="14" t="s">
        <v>220</v>
      </c>
      <c r="E133" s="14" t="s">
        <v>132</v>
      </c>
      <c r="F133" s="14" t="s">
        <v>309</v>
      </c>
      <c r="G133" s="14">
        <v>63.3</v>
      </c>
      <c r="H133" s="14"/>
      <c r="I133" s="14"/>
      <c r="J133" s="14">
        <v>63.3</v>
      </c>
      <c r="K133" s="14">
        <v>81.9</v>
      </c>
      <c r="L133" s="14">
        <v>72.6</v>
      </c>
      <c r="M133" s="14">
        <v>7</v>
      </c>
      <c r="N133" s="14"/>
      <c r="O133" s="14"/>
      <c r="P133" s="14"/>
    </row>
    <row r="134" ht="25" customHeight="true" spans="1:16">
      <c r="A134" s="14">
        <v>132</v>
      </c>
      <c r="B134" s="14" t="s">
        <v>323</v>
      </c>
      <c r="C134" s="14" t="s">
        <v>324</v>
      </c>
      <c r="D134" s="14" t="s">
        <v>220</v>
      </c>
      <c r="E134" s="14" t="s">
        <v>132</v>
      </c>
      <c r="F134" s="14" t="s">
        <v>309</v>
      </c>
      <c r="G134" s="14">
        <v>64</v>
      </c>
      <c r="H134" s="14"/>
      <c r="I134" s="14"/>
      <c r="J134" s="14">
        <v>64</v>
      </c>
      <c r="K134" s="14">
        <v>81.16</v>
      </c>
      <c r="L134" s="14">
        <v>72.58</v>
      </c>
      <c r="M134" s="14">
        <v>8</v>
      </c>
      <c r="N134" s="14"/>
      <c r="O134" s="14"/>
      <c r="P134" s="14"/>
    </row>
    <row r="135" ht="25" customHeight="true" spans="1:16">
      <c r="A135" s="14">
        <v>133</v>
      </c>
      <c r="B135" s="14" t="s">
        <v>325</v>
      </c>
      <c r="C135" s="14" t="s">
        <v>326</v>
      </c>
      <c r="D135" s="14" t="s">
        <v>220</v>
      </c>
      <c r="E135" s="14" t="s">
        <v>132</v>
      </c>
      <c r="F135" s="14" t="s">
        <v>309</v>
      </c>
      <c r="G135" s="14">
        <v>66.4</v>
      </c>
      <c r="H135" s="14"/>
      <c r="I135" s="14"/>
      <c r="J135" s="14">
        <v>66.4</v>
      </c>
      <c r="K135" s="14">
        <v>77.74</v>
      </c>
      <c r="L135" s="14">
        <v>72.07</v>
      </c>
      <c r="M135" s="14">
        <v>9</v>
      </c>
      <c r="N135" s="14"/>
      <c r="O135" s="14"/>
      <c r="P135" s="14"/>
    </row>
    <row r="136" ht="25" customHeight="true" spans="1:16">
      <c r="A136" s="14">
        <v>134</v>
      </c>
      <c r="B136" s="14" t="s">
        <v>327</v>
      </c>
      <c r="C136" s="14" t="s">
        <v>328</v>
      </c>
      <c r="D136" s="14" t="s">
        <v>220</v>
      </c>
      <c r="E136" s="14" t="s">
        <v>132</v>
      </c>
      <c r="F136" s="14" t="s">
        <v>309</v>
      </c>
      <c r="G136" s="14">
        <v>64.7</v>
      </c>
      <c r="H136" s="14"/>
      <c r="I136" s="14"/>
      <c r="J136" s="14">
        <v>64.7</v>
      </c>
      <c r="K136" s="14">
        <v>78.5</v>
      </c>
      <c r="L136" s="14">
        <v>71.6</v>
      </c>
      <c r="M136" s="14">
        <v>10</v>
      </c>
      <c r="N136" s="14"/>
      <c r="O136" s="14"/>
      <c r="P136" s="14"/>
    </row>
    <row r="137" ht="25" customHeight="true" spans="1:16">
      <c r="A137" s="14">
        <v>135</v>
      </c>
      <c r="B137" s="14" t="s">
        <v>329</v>
      </c>
      <c r="C137" s="14" t="s">
        <v>330</v>
      </c>
      <c r="D137" s="14" t="s">
        <v>220</v>
      </c>
      <c r="E137" s="14" t="s">
        <v>132</v>
      </c>
      <c r="F137" s="14" t="s">
        <v>309</v>
      </c>
      <c r="G137" s="14">
        <v>63.8</v>
      </c>
      <c r="H137" s="14"/>
      <c r="I137" s="14"/>
      <c r="J137" s="14">
        <v>63.8</v>
      </c>
      <c r="K137" s="14">
        <v>77</v>
      </c>
      <c r="L137" s="14">
        <v>70.4</v>
      </c>
      <c r="M137" s="14">
        <v>11</v>
      </c>
      <c r="N137" s="14"/>
      <c r="O137" s="14"/>
      <c r="P137" s="14"/>
    </row>
    <row r="138" ht="25" customHeight="true" spans="1:16">
      <c r="A138" s="14">
        <v>136</v>
      </c>
      <c r="B138" s="14" t="s">
        <v>331</v>
      </c>
      <c r="C138" s="14" t="s">
        <v>332</v>
      </c>
      <c r="D138" s="14" t="s">
        <v>220</v>
      </c>
      <c r="E138" s="14" t="s">
        <v>132</v>
      </c>
      <c r="F138" s="14" t="s">
        <v>309</v>
      </c>
      <c r="G138" s="14">
        <v>64.1</v>
      </c>
      <c r="H138" s="14"/>
      <c r="I138" s="14"/>
      <c r="J138" s="14">
        <v>64.1</v>
      </c>
      <c r="K138" s="14">
        <v>75.84</v>
      </c>
      <c r="L138" s="14">
        <v>69.97</v>
      </c>
      <c r="M138" s="14">
        <v>12</v>
      </c>
      <c r="N138" s="14"/>
      <c r="O138" s="14"/>
      <c r="P138" s="14"/>
    </row>
    <row r="139" ht="25" customHeight="true" spans="1:16">
      <c r="A139" s="14">
        <v>137</v>
      </c>
      <c r="B139" s="14" t="s">
        <v>333</v>
      </c>
      <c r="C139" s="14" t="s">
        <v>334</v>
      </c>
      <c r="D139" s="14" t="s">
        <v>220</v>
      </c>
      <c r="E139" s="14" t="s">
        <v>132</v>
      </c>
      <c r="F139" s="14" t="s">
        <v>309</v>
      </c>
      <c r="G139" s="14">
        <v>64.9</v>
      </c>
      <c r="H139" s="14"/>
      <c r="I139" s="14"/>
      <c r="J139" s="14">
        <v>64.9</v>
      </c>
      <c r="K139" s="14">
        <v>74.98</v>
      </c>
      <c r="L139" s="14">
        <v>69.94</v>
      </c>
      <c r="M139" s="14">
        <v>13</v>
      </c>
      <c r="N139" s="14"/>
      <c r="O139" s="14"/>
      <c r="P139" s="14"/>
    </row>
    <row r="140" ht="25" customHeight="true" spans="1:16">
      <c r="A140" s="14">
        <v>138</v>
      </c>
      <c r="B140" s="14" t="s">
        <v>335</v>
      </c>
      <c r="C140" s="14" t="s">
        <v>336</v>
      </c>
      <c r="D140" s="14" t="s">
        <v>220</v>
      </c>
      <c r="E140" s="14" t="s">
        <v>132</v>
      </c>
      <c r="F140" s="14" t="s">
        <v>309</v>
      </c>
      <c r="G140" s="14">
        <v>66.2</v>
      </c>
      <c r="H140" s="14"/>
      <c r="I140" s="14"/>
      <c r="J140" s="14">
        <v>66.2</v>
      </c>
      <c r="K140" s="14">
        <v>0</v>
      </c>
      <c r="L140" s="14">
        <v>33.1</v>
      </c>
      <c r="M140" s="14">
        <v>14</v>
      </c>
      <c r="N140" s="14"/>
      <c r="O140" s="14"/>
      <c r="P140" s="14" t="s">
        <v>57</v>
      </c>
    </row>
    <row r="141" ht="25" customHeight="true" spans="1:16">
      <c r="A141" s="14">
        <v>139</v>
      </c>
      <c r="B141" s="14" t="s">
        <v>337</v>
      </c>
      <c r="C141" s="14" t="s">
        <v>338</v>
      </c>
      <c r="D141" s="14" t="s">
        <v>220</v>
      </c>
      <c r="E141" s="14" t="s">
        <v>132</v>
      </c>
      <c r="F141" s="14" t="s">
        <v>309</v>
      </c>
      <c r="G141" s="14">
        <v>65.1</v>
      </c>
      <c r="H141" s="14"/>
      <c r="I141" s="14"/>
      <c r="J141" s="14">
        <v>65.1</v>
      </c>
      <c r="K141" s="14">
        <v>0</v>
      </c>
      <c r="L141" s="14">
        <v>32.55</v>
      </c>
      <c r="M141" s="14">
        <v>15</v>
      </c>
      <c r="N141" s="14"/>
      <c r="O141" s="14"/>
      <c r="P141" s="14" t="s">
        <v>57</v>
      </c>
    </row>
    <row r="142" ht="25" customHeight="true" spans="1:16">
      <c r="A142" s="14">
        <v>140</v>
      </c>
      <c r="B142" s="16" t="s">
        <v>339</v>
      </c>
      <c r="C142" s="16" t="s">
        <v>340</v>
      </c>
      <c r="D142" s="14" t="s">
        <v>341</v>
      </c>
      <c r="E142" s="16" t="s">
        <v>20</v>
      </c>
      <c r="F142" s="16" t="s">
        <v>342</v>
      </c>
      <c r="G142" s="16">
        <v>63.8</v>
      </c>
      <c r="H142" s="16"/>
      <c r="I142" s="18"/>
      <c r="J142" s="22">
        <f t="shared" ref="J142:J191" si="1">G142+H142</f>
        <v>63.8</v>
      </c>
      <c r="K142" s="21">
        <v>82.9</v>
      </c>
      <c r="L142" s="14">
        <f t="shared" ref="L142:L155" si="2">(J142+K142)/2</f>
        <v>73.35</v>
      </c>
      <c r="M142" s="14">
        <v>1</v>
      </c>
      <c r="N142" s="14">
        <v>4</v>
      </c>
      <c r="O142" s="14" t="s">
        <v>23</v>
      </c>
      <c r="P142" s="14"/>
    </row>
    <row r="143" ht="25" customHeight="true" spans="1:16">
      <c r="A143" s="14">
        <v>141</v>
      </c>
      <c r="B143" s="16" t="s">
        <v>343</v>
      </c>
      <c r="C143" s="16" t="s">
        <v>344</v>
      </c>
      <c r="D143" s="14" t="s">
        <v>341</v>
      </c>
      <c r="E143" s="16" t="s">
        <v>20</v>
      </c>
      <c r="F143" s="16" t="s">
        <v>342</v>
      </c>
      <c r="G143" s="16">
        <v>62.7</v>
      </c>
      <c r="H143" s="16"/>
      <c r="I143" s="18"/>
      <c r="J143" s="22">
        <f t="shared" si="1"/>
        <v>62.7</v>
      </c>
      <c r="K143" s="21">
        <v>81.9</v>
      </c>
      <c r="L143" s="14">
        <f t="shared" si="2"/>
        <v>72.3</v>
      </c>
      <c r="M143" s="14">
        <v>2</v>
      </c>
      <c r="N143" s="14"/>
      <c r="O143" s="14" t="s">
        <v>23</v>
      </c>
      <c r="P143" s="14"/>
    </row>
    <row r="144" ht="25" customHeight="true" spans="1:16">
      <c r="A144" s="14">
        <v>142</v>
      </c>
      <c r="B144" s="16" t="s">
        <v>345</v>
      </c>
      <c r="C144" s="16" t="s">
        <v>346</v>
      </c>
      <c r="D144" s="14" t="s">
        <v>341</v>
      </c>
      <c r="E144" s="16" t="s">
        <v>20</v>
      </c>
      <c r="F144" s="16" t="s">
        <v>342</v>
      </c>
      <c r="G144" s="16">
        <v>59.9</v>
      </c>
      <c r="H144" s="16"/>
      <c r="I144" s="18"/>
      <c r="J144" s="22">
        <f t="shared" si="1"/>
        <v>59.9</v>
      </c>
      <c r="K144" s="21">
        <v>83.78</v>
      </c>
      <c r="L144" s="14">
        <f t="shared" si="2"/>
        <v>71.84</v>
      </c>
      <c r="M144" s="14">
        <v>3</v>
      </c>
      <c r="N144" s="14"/>
      <c r="O144" s="14" t="s">
        <v>23</v>
      </c>
      <c r="P144" s="14"/>
    </row>
    <row r="145" ht="25" customHeight="true" spans="1:16">
      <c r="A145" s="14">
        <v>143</v>
      </c>
      <c r="B145" s="16" t="s">
        <v>347</v>
      </c>
      <c r="C145" s="16" t="s">
        <v>348</v>
      </c>
      <c r="D145" s="14" t="s">
        <v>341</v>
      </c>
      <c r="E145" s="16" t="s">
        <v>20</v>
      </c>
      <c r="F145" s="16" t="s">
        <v>342</v>
      </c>
      <c r="G145" s="16">
        <v>55.4</v>
      </c>
      <c r="H145" s="16"/>
      <c r="I145" s="18"/>
      <c r="J145" s="22">
        <f t="shared" si="1"/>
        <v>55.4</v>
      </c>
      <c r="K145" s="21">
        <v>86.56</v>
      </c>
      <c r="L145" s="14">
        <f t="shared" si="2"/>
        <v>70.98</v>
      </c>
      <c r="M145" s="14">
        <v>4</v>
      </c>
      <c r="N145" s="14"/>
      <c r="O145" s="14" t="s">
        <v>23</v>
      </c>
      <c r="P145" s="14"/>
    </row>
    <row r="146" ht="25" customHeight="true" spans="1:16">
      <c r="A146" s="14">
        <v>144</v>
      </c>
      <c r="B146" s="16" t="s">
        <v>349</v>
      </c>
      <c r="C146" s="16" t="s">
        <v>350</v>
      </c>
      <c r="D146" s="14" t="s">
        <v>341</v>
      </c>
      <c r="E146" s="16" t="s">
        <v>20</v>
      </c>
      <c r="F146" s="16" t="s">
        <v>342</v>
      </c>
      <c r="G146" s="16">
        <v>56.3</v>
      </c>
      <c r="H146" s="16"/>
      <c r="I146" s="18"/>
      <c r="J146" s="22">
        <f t="shared" si="1"/>
        <v>56.3</v>
      </c>
      <c r="K146" s="21">
        <v>84.46</v>
      </c>
      <c r="L146" s="14">
        <f t="shared" si="2"/>
        <v>70.38</v>
      </c>
      <c r="M146" s="14">
        <v>5</v>
      </c>
      <c r="N146" s="14"/>
      <c r="O146" s="14"/>
      <c r="P146" s="14"/>
    </row>
    <row r="147" ht="25" customHeight="true" spans="1:16">
      <c r="A147" s="14">
        <v>145</v>
      </c>
      <c r="B147" s="16" t="s">
        <v>351</v>
      </c>
      <c r="C147" s="16" t="s">
        <v>352</v>
      </c>
      <c r="D147" s="14" t="s">
        <v>341</v>
      </c>
      <c r="E147" s="16" t="s">
        <v>20</v>
      </c>
      <c r="F147" s="16" t="s">
        <v>342</v>
      </c>
      <c r="G147" s="16">
        <v>57.9</v>
      </c>
      <c r="H147" s="16"/>
      <c r="I147" s="18"/>
      <c r="J147" s="22">
        <f t="shared" si="1"/>
        <v>57.9</v>
      </c>
      <c r="K147" s="21">
        <v>82.56</v>
      </c>
      <c r="L147" s="14">
        <f t="shared" si="2"/>
        <v>70.23</v>
      </c>
      <c r="M147" s="14">
        <v>6</v>
      </c>
      <c r="N147" s="14"/>
      <c r="O147" s="14"/>
      <c r="P147" s="14"/>
    </row>
    <row r="148" ht="25" customHeight="true" spans="1:16">
      <c r="A148" s="14">
        <v>146</v>
      </c>
      <c r="B148" s="16" t="s">
        <v>353</v>
      </c>
      <c r="C148" s="16" t="s">
        <v>354</v>
      </c>
      <c r="D148" s="14" t="s">
        <v>341</v>
      </c>
      <c r="E148" s="16" t="s">
        <v>20</v>
      </c>
      <c r="F148" s="16" t="s">
        <v>342</v>
      </c>
      <c r="G148" s="16">
        <v>61.8</v>
      </c>
      <c r="H148" s="16"/>
      <c r="I148" s="18"/>
      <c r="J148" s="22">
        <f t="shared" si="1"/>
        <v>61.8</v>
      </c>
      <c r="K148" s="21">
        <v>78.02</v>
      </c>
      <c r="L148" s="14">
        <f t="shared" si="2"/>
        <v>69.91</v>
      </c>
      <c r="M148" s="14">
        <v>7</v>
      </c>
      <c r="N148" s="14"/>
      <c r="O148" s="14"/>
      <c r="P148" s="14"/>
    </row>
    <row r="149" ht="25" customHeight="true" spans="1:16">
      <c r="A149" s="14">
        <v>147</v>
      </c>
      <c r="B149" s="16" t="s">
        <v>355</v>
      </c>
      <c r="C149" s="16" t="s">
        <v>356</v>
      </c>
      <c r="D149" s="14" t="s">
        <v>341</v>
      </c>
      <c r="E149" s="16" t="s">
        <v>20</v>
      </c>
      <c r="F149" s="16" t="s">
        <v>342</v>
      </c>
      <c r="G149" s="16">
        <v>55.3</v>
      </c>
      <c r="H149" s="16"/>
      <c r="I149" s="18"/>
      <c r="J149" s="22">
        <f t="shared" si="1"/>
        <v>55.3</v>
      </c>
      <c r="K149" s="21">
        <v>81.58</v>
      </c>
      <c r="L149" s="14">
        <f t="shared" si="2"/>
        <v>68.44</v>
      </c>
      <c r="M149" s="14">
        <v>8</v>
      </c>
      <c r="N149" s="14"/>
      <c r="O149" s="14"/>
      <c r="P149" s="14"/>
    </row>
    <row r="150" ht="25" customHeight="true" spans="1:16">
      <c r="A150" s="14">
        <v>148</v>
      </c>
      <c r="B150" s="16" t="s">
        <v>357</v>
      </c>
      <c r="C150" s="16" t="s">
        <v>358</v>
      </c>
      <c r="D150" s="14" t="s">
        <v>341</v>
      </c>
      <c r="E150" s="16" t="s">
        <v>20</v>
      </c>
      <c r="F150" s="16" t="s">
        <v>342</v>
      </c>
      <c r="G150" s="16">
        <v>61.1</v>
      </c>
      <c r="H150" s="16"/>
      <c r="I150" s="18"/>
      <c r="J150" s="22">
        <f t="shared" si="1"/>
        <v>61.1</v>
      </c>
      <c r="K150" s="21">
        <v>74.14</v>
      </c>
      <c r="L150" s="14">
        <f t="shared" si="2"/>
        <v>67.62</v>
      </c>
      <c r="M150" s="14">
        <v>9</v>
      </c>
      <c r="N150" s="14"/>
      <c r="O150" s="14"/>
      <c r="P150" s="14"/>
    </row>
    <row r="151" ht="25" customHeight="true" spans="1:16">
      <c r="A151" s="14">
        <v>149</v>
      </c>
      <c r="B151" s="16" t="s">
        <v>359</v>
      </c>
      <c r="C151" s="16" t="s">
        <v>360</v>
      </c>
      <c r="D151" s="14" t="s">
        <v>341</v>
      </c>
      <c r="E151" s="16" t="s">
        <v>20</v>
      </c>
      <c r="F151" s="16" t="s">
        <v>342</v>
      </c>
      <c r="G151" s="16">
        <v>56.2</v>
      </c>
      <c r="H151" s="16"/>
      <c r="I151" s="18"/>
      <c r="J151" s="22">
        <f t="shared" si="1"/>
        <v>56.2</v>
      </c>
      <c r="K151" s="21">
        <v>78.62</v>
      </c>
      <c r="L151" s="14">
        <f t="shared" si="2"/>
        <v>67.41</v>
      </c>
      <c r="M151" s="14">
        <v>10</v>
      </c>
      <c r="N151" s="14"/>
      <c r="O151" s="14"/>
      <c r="P151" s="14"/>
    </row>
    <row r="152" ht="25" customHeight="true" spans="1:16">
      <c r="A152" s="14">
        <v>150</v>
      </c>
      <c r="B152" s="16" t="s">
        <v>361</v>
      </c>
      <c r="C152" s="16" t="s">
        <v>362</v>
      </c>
      <c r="D152" s="14" t="s">
        <v>341</v>
      </c>
      <c r="E152" s="16" t="s">
        <v>20</v>
      </c>
      <c r="F152" s="16" t="s">
        <v>342</v>
      </c>
      <c r="G152" s="16">
        <v>54.6</v>
      </c>
      <c r="H152" s="16">
        <v>3</v>
      </c>
      <c r="I152" s="18" t="s">
        <v>48</v>
      </c>
      <c r="J152" s="22">
        <f t="shared" si="1"/>
        <v>57.6</v>
      </c>
      <c r="K152" s="21">
        <v>76.44</v>
      </c>
      <c r="L152" s="14">
        <f t="shared" si="2"/>
        <v>67.02</v>
      </c>
      <c r="M152" s="14">
        <v>11</v>
      </c>
      <c r="N152" s="14"/>
      <c r="O152" s="14"/>
      <c r="P152" s="14"/>
    </row>
    <row r="153" ht="25" customHeight="true" spans="1:16">
      <c r="A153" s="14">
        <v>151</v>
      </c>
      <c r="B153" s="16" t="s">
        <v>363</v>
      </c>
      <c r="C153" s="16" t="s">
        <v>364</v>
      </c>
      <c r="D153" s="14" t="s">
        <v>341</v>
      </c>
      <c r="E153" s="16" t="s">
        <v>20</v>
      </c>
      <c r="F153" s="16" t="s">
        <v>342</v>
      </c>
      <c r="G153" s="16">
        <v>55.9</v>
      </c>
      <c r="H153" s="16"/>
      <c r="I153" s="18"/>
      <c r="J153" s="22">
        <f t="shared" si="1"/>
        <v>55.9</v>
      </c>
      <c r="K153" s="21">
        <v>70.12</v>
      </c>
      <c r="L153" s="14">
        <f t="shared" si="2"/>
        <v>63.01</v>
      </c>
      <c r="M153" s="14">
        <v>12</v>
      </c>
      <c r="N153" s="14"/>
      <c r="O153" s="14"/>
      <c r="P153" s="14"/>
    </row>
    <row r="154" ht="25" customHeight="true" spans="1:16">
      <c r="A154" s="14">
        <v>152</v>
      </c>
      <c r="B154" s="16" t="s">
        <v>365</v>
      </c>
      <c r="C154" s="16" t="s">
        <v>366</v>
      </c>
      <c r="D154" s="14" t="s">
        <v>341</v>
      </c>
      <c r="E154" s="16" t="s">
        <v>72</v>
      </c>
      <c r="F154" s="16" t="s">
        <v>367</v>
      </c>
      <c r="G154" s="16">
        <v>69.5</v>
      </c>
      <c r="H154" s="16"/>
      <c r="I154" s="18"/>
      <c r="J154" s="22">
        <f t="shared" si="1"/>
        <v>69.5</v>
      </c>
      <c r="K154" s="21">
        <v>76.46</v>
      </c>
      <c r="L154" s="14">
        <f t="shared" si="2"/>
        <v>72.98</v>
      </c>
      <c r="M154" s="14">
        <v>1</v>
      </c>
      <c r="N154" s="14">
        <v>1</v>
      </c>
      <c r="O154" s="14" t="s">
        <v>23</v>
      </c>
      <c r="P154" s="14"/>
    </row>
    <row r="155" ht="25" customHeight="true" spans="1:16">
      <c r="A155" s="14">
        <v>153</v>
      </c>
      <c r="B155" s="16" t="s">
        <v>368</v>
      </c>
      <c r="C155" s="16" t="s">
        <v>369</v>
      </c>
      <c r="D155" s="14" t="s">
        <v>341</v>
      </c>
      <c r="E155" s="16" t="s">
        <v>72</v>
      </c>
      <c r="F155" s="16" t="s">
        <v>367</v>
      </c>
      <c r="G155" s="16">
        <v>59.6</v>
      </c>
      <c r="H155" s="16"/>
      <c r="I155" s="18"/>
      <c r="J155" s="22">
        <f t="shared" si="1"/>
        <v>59.6</v>
      </c>
      <c r="K155" s="21">
        <v>73.14</v>
      </c>
      <c r="L155" s="14">
        <f t="shared" si="2"/>
        <v>66.37</v>
      </c>
      <c r="M155" s="14">
        <v>2</v>
      </c>
      <c r="N155" s="14"/>
      <c r="O155" s="14"/>
      <c r="P155" s="14"/>
    </row>
    <row r="156" ht="25" customHeight="true" spans="1:16">
      <c r="A156" s="14">
        <v>154</v>
      </c>
      <c r="B156" s="16" t="s">
        <v>370</v>
      </c>
      <c r="C156" s="16" t="s">
        <v>371</v>
      </c>
      <c r="D156" s="14" t="s">
        <v>341</v>
      </c>
      <c r="E156" s="16" t="s">
        <v>72</v>
      </c>
      <c r="F156" s="16" t="s">
        <v>367</v>
      </c>
      <c r="G156" s="16">
        <v>57.2</v>
      </c>
      <c r="H156" s="16"/>
      <c r="I156" s="18"/>
      <c r="J156" s="22">
        <f t="shared" si="1"/>
        <v>57.2</v>
      </c>
      <c r="K156" s="14">
        <v>0</v>
      </c>
      <c r="L156" s="14">
        <v>28.6</v>
      </c>
      <c r="M156" s="14">
        <v>3</v>
      </c>
      <c r="N156" s="14"/>
      <c r="O156" s="14"/>
      <c r="P156" s="14" t="s">
        <v>57</v>
      </c>
    </row>
    <row r="157" ht="25" customHeight="true" spans="1:16">
      <c r="A157" s="14">
        <v>155</v>
      </c>
      <c r="B157" s="16" t="s">
        <v>372</v>
      </c>
      <c r="C157" s="16" t="s">
        <v>373</v>
      </c>
      <c r="D157" s="14" t="s">
        <v>341</v>
      </c>
      <c r="E157" s="16" t="s">
        <v>80</v>
      </c>
      <c r="F157" s="16" t="s">
        <v>374</v>
      </c>
      <c r="G157" s="16">
        <v>70.3</v>
      </c>
      <c r="H157" s="16"/>
      <c r="I157" s="18"/>
      <c r="J157" s="22">
        <f t="shared" si="1"/>
        <v>70.3</v>
      </c>
      <c r="K157" s="21">
        <v>85.22</v>
      </c>
      <c r="L157" s="14">
        <f t="shared" ref="L157:L163" si="3">(J157+K157)/2</f>
        <v>77.76</v>
      </c>
      <c r="M157" s="14">
        <v>1</v>
      </c>
      <c r="N157" s="14">
        <v>3</v>
      </c>
      <c r="O157" s="14" t="s">
        <v>23</v>
      </c>
      <c r="P157" s="14"/>
    </row>
    <row r="158" ht="25" customHeight="true" spans="1:16">
      <c r="A158" s="14">
        <v>156</v>
      </c>
      <c r="B158" s="16" t="s">
        <v>375</v>
      </c>
      <c r="C158" s="16" t="s">
        <v>376</v>
      </c>
      <c r="D158" s="14" t="s">
        <v>341</v>
      </c>
      <c r="E158" s="16" t="s">
        <v>80</v>
      </c>
      <c r="F158" s="16" t="s">
        <v>374</v>
      </c>
      <c r="G158" s="16">
        <v>66.3</v>
      </c>
      <c r="H158" s="16"/>
      <c r="I158" s="18"/>
      <c r="J158" s="22">
        <f t="shared" si="1"/>
        <v>66.3</v>
      </c>
      <c r="K158" s="21">
        <v>80.84</v>
      </c>
      <c r="L158" s="14">
        <f t="shared" si="3"/>
        <v>73.57</v>
      </c>
      <c r="M158" s="14">
        <v>2</v>
      </c>
      <c r="N158" s="14"/>
      <c r="O158" s="14" t="s">
        <v>23</v>
      </c>
      <c r="P158" s="14"/>
    </row>
    <row r="159" ht="25" customHeight="true" spans="1:16">
      <c r="A159" s="14">
        <v>157</v>
      </c>
      <c r="B159" s="16" t="s">
        <v>377</v>
      </c>
      <c r="C159" s="16" t="s">
        <v>378</v>
      </c>
      <c r="D159" s="14" t="s">
        <v>341</v>
      </c>
      <c r="E159" s="16" t="s">
        <v>80</v>
      </c>
      <c r="F159" s="16" t="s">
        <v>374</v>
      </c>
      <c r="G159" s="16">
        <v>64.9</v>
      </c>
      <c r="H159" s="16"/>
      <c r="I159" s="18"/>
      <c r="J159" s="22">
        <f t="shared" si="1"/>
        <v>64.9</v>
      </c>
      <c r="K159" s="21">
        <v>81.7</v>
      </c>
      <c r="L159" s="14">
        <f t="shared" si="3"/>
        <v>73.3</v>
      </c>
      <c r="M159" s="14">
        <v>3</v>
      </c>
      <c r="N159" s="14"/>
      <c r="O159" s="14" t="s">
        <v>23</v>
      </c>
      <c r="P159" s="14"/>
    </row>
    <row r="160" ht="25" customHeight="true" spans="1:16">
      <c r="A160" s="14">
        <v>158</v>
      </c>
      <c r="B160" s="16" t="s">
        <v>379</v>
      </c>
      <c r="C160" s="16" t="s">
        <v>380</v>
      </c>
      <c r="D160" s="14" t="s">
        <v>341</v>
      </c>
      <c r="E160" s="16" t="s">
        <v>80</v>
      </c>
      <c r="F160" s="16" t="s">
        <v>374</v>
      </c>
      <c r="G160" s="16">
        <v>64.8</v>
      </c>
      <c r="H160" s="16"/>
      <c r="I160" s="18"/>
      <c r="J160" s="22">
        <f t="shared" si="1"/>
        <v>64.8</v>
      </c>
      <c r="K160" s="21">
        <v>80.9</v>
      </c>
      <c r="L160" s="14">
        <f t="shared" si="3"/>
        <v>72.85</v>
      </c>
      <c r="M160" s="14">
        <v>4</v>
      </c>
      <c r="N160" s="14"/>
      <c r="O160" s="14"/>
      <c r="P160" s="14"/>
    </row>
    <row r="161" ht="25" customHeight="true" spans="1:16">
      <c r="A161" s="14">
        <v>159</v>
      </c>
      <c r="B161" s="16" t="s">
        <v>381</v>
      </c>
      <c r="C161" s="16" t="s">
        <v>382</v>
      </c>
      <c r="D161" s="14" t="s">
        <v>341</v>
      </c>
      <c r="E161" s="16" t="s">
        <v>80</v>
      </c>
      <c r="F161" s="16" t="s">
        <v>374</v>
      </c>
      <c r="G161" s="16">
        <v>65.4</v>
      </c>
      <c r="H161" s="16"/>
      <c r="I161" s="18"/>
      <c r="J161" s="22">
        <f t="shared" si="1"/>
        <v>65.4</v>
      </c>
      <c r="K161" s="21">
        <v>77.54</v>
      </c>
      <c r="L161" s="14">
        <f t="shared" si="3"/>
        <v>71.47</v>
      </c>
      <c r="M161" s="14">
        <v>5</v>
      </c>
      <c r="N161" s="14"/>
      <c r="O161" s="14"/>
      <c r="P161" s="14"/>
    </row>
    <row r="162" ht="25" customHeight="true" spans="1:16">
      <c r="A162" s="14">
        <v>160</v>
      </c>
      <c r="B162" s="16" t="s">
        <v>383</v>
      </c>
      <c r="C162" s="16" t="s">
        <v>384</v>
      </c>
      <c r="D162" s="14" t="s">
        <v>341</v>
      </c>
      <c r="E162" s="16" t="s">
        <v>80</v>
      </c>
      <c r="F162" s="16" t="s">
        <v>374</v>
      </c>
      <c r="G162" s="16">
        <v>64.9</v>
      </c>
      <c r="H162" s="16"/>
      <c r="I162" s="18"/>
      <c r="J162" s="22">
        <f t="shared" si="1"/>
        <v>64.9</v>
      </c>
      <c r="K162" s="21">
        <v>77.84</v>
      </c>
      <c r="L162" s="14">
        <f t="shared" si="3"/>
        <v>71.37</v>
      </c>
      <c r="M162" s="14">
        <v>6</v>
      </c>
      <c r="N162" s="14"/>
      <c r="O162" s="14"/>
      <c r="P162" s="14"/>
    </row>
    <row r="163" ht="25" customHeight="true" spans="1:16">
      <c r="A163" s="14">
        <v>161</v>
      </c>
      <c r="B163" s="16" t="s">
        <v>385</v>
      </c>
      <c r="C163" s="16" t="s">
        <v>386</v>
      </c>
      <c r="D163" s="14" t="s">
        <v>341</v>
      </c>
      <c r="E163" s="16" t="s">
        <v>80</v>
      </c>
      <c r="F163" s="16" t="s">
        <v>374</v>
      </c>
      <c r="G163" s="16">
        <v>62.4</v>
      </c>
      <c r="H163" s="16"/>
      <c r="I163" s="18"/>
      <c r="J163" s="22">
        <f t="shared" si="1"/>
        <v>62.4</v>
      </c>
      <c r="K163" s="21">
        <v>75.98</v>
      </c>
      <c r="L163" s="14">
        <f t="shared" si="3"/>
        <v>69.19</v>
      </c>
      <c r="M163" s="14">
        <v>7</v>
      </c>
      <c r="N163" s="14"/>
      <c r="O163" s="14"/>
      <c r="P163" s="14"/>
    </row>
    <row r="164" ht="25" customHeight="true" spans="1:16">
      <c r="A164" s="14">
        <v>162</v>
      </c>
      <c r="B164" s="16" t="s">
        <v>387</v>
      </c>
      <c r="C164" s="16" t="s">
        <v>388</v>
      </c>
      <c r="D164" s="14" t="s">
        <v>341</v>
      </c>
      <c r="E164" s="16" t="s">
        <v>80</v>
      </c>
      <c r="F164" s="16" t="s">
        <v>374</v>
      </c>
      <c r="G164" s="16">
        <v>72.2</v>
      </c>
      <c r="H164" s="16"/>
      <c r="I164" s="18"/>
      <c r="J164" s="22">
        <f t="shared" si="1"/>
        <v>72.2</v>
      </c>
      <c r="K164" s="14">
        <v>0</v>
      </c>
      <c r="L164" s="14">
        <f>J164/2</f>
        <v>36.1</v>
      </c>
      <c r="M164" s="14">
        <v>8</v>
      </c>
      <c r="N164" s="14"/>
      <c r="O164" s="14"/>
      <c r="P164" s="14" t="s">
        <v>57</v>
      </c>
    </row>
    <row r="165" ht="25" customHeight="true" spans="1:16">
      <c r="A165" s="14">
        <v>163</v>
      </c>
      <c r="B165" s="16" t="s">
        <v>389</v>
      </c>
      <c r="C165" s="16" t="s">
        <v>390</v>
      </c>
      <c r="D165" s="14" t="s">
        <v>341</v>
      </c>
      <c r="E165" s="16" t="s">
        <v>80</v>
      </c>
      <c r="F165" s="16" t="s">
        <v>374</v>
      </c>
      <c r="G165" s="16">
        <v>61.7</v>
      </c>
      <c r="H165" s="16"/>
      <c r="I165" s="18"/>
      <c r="J165" s="22">
        <f t="shared" si="1"/>
        <v>61.7</v>
      </c>
      <c r="K165" s="14">
        <v>0</v>
      </c>
      <c r="L165" s="14">
        <f>J165/2</f>
        <v>30.85</v>
      </c>
      <c r="M165" s="14">
        <v>9</v>
      </c>
      <c r="N165" s="14"/>
      <c r="O165" s="14"/>
      <c r="P165" s="14" t="s">
        <v>57</v>
      </c>
    </row>
    <row r="166" ht="25" customHeight="true" spans="1:16">
      <c r="A166" s="14">
        <v>164</v>
      </c>
      <c r="B166" s="16" t="s">
        <v>391</v>
      </c>
      <c r="C166" s="16" t="s">
        <v>392</v>
      </c>
      <c r="D166" s="14" t="s">
        <v>341</v>
      </c>
      <c r="E166" s="16" t="s">
        <v>94</v>
      </c>
      <c r="F166" s="16" t="s">
        <v>393</v>
      </c>
      <c r="G166" s="16">
        <v>77.9</v>
      </c>
      <c r="H166" s="16">
        <v>3</v>
      </c>
      <c r="I166" s="18" t="s">
        <v>48</v>
      </c>
      <c r="J166" s="22">
        <f t="shared" si="1"/>
        <v>80.9</v>
      </c>
      <c r="K166" s="21">
        <v>77.42</v>
      </c>
      <c r="L166" s="14">
        <f t="shared" ref="L166:L175" si="4">(J166+K166)/2</f>
        <v>79.16</v>
      </c>
      <c r="M166" s="14">
        <v>1</v>
      </c>
      <c r="N166" s="14">
        <v>2</v>
      </c>
      <c r="O166" s="14" t="s">
        <v>23</v>
      </c>
      <c r="P166" s="14"/>
    </row>
    <row r="167" ht="25" customHeight="true" spans="1:16">
      <c r="A167" s="14">
        <v>165</v>
      </c>
      <c r="B167" s="16" t="s">
        <v>394</v>
      </c>
      <c r="C167" s="16" t="s">
        <v>395</v>
      </c>
      <c r="D167" s="14" t="s">
        <v>341</v>
      </c>
      <c r="E167" s="16" t="s">
        <v>94</v>
      </c>
      <c r="F167" s="16" t="s">
        <v>393</v>
      </c>
      <c r="G167" s="16">
        <v>70.4</v>
      </c>
      <c r="H167" s="16"/>
      <c r="I167" s="18"/>
      <c r="J167" s="22">
        <f t="shared" si="1"/>
        <v>70.4</v>
      </c>
      <c r="K167" s="21">
        <v>86.3</v>
      </c>
      <c r="L167" s="14">
        <f t="shared" si="4"/>
        <v>78.35</v>
      </c>
      <c r="M167" s="14">
        <v>2</v>
      </c>
      <c r="N167" s="14"/>
      <c r="O167" s="14" t="s">
        <v>23</v>
      </c>
      <c r="P167" s="14"/>
    </row>
    <row r="168" ht="25" customHeight="true" spans="1:16">
      <c r="A168" s="14">
        <v>166</v>
      </c>
      <c r="B168" s="16" t="s">
        <v>396</v>
      </c>
      <c r="C168" s="16" t="s">
        <v>397</v>
      </c>
      <c r="D168" s="14" t="s">
        <v>341</v>
      </c>
      <c r="E168" s="16" t="s">
        <v>94</v>
      </c>
      <c r="F168" s="16" t="s">
        <v>393</v>
      </c>
      <c r="G168" s="16">
        <v>61.1</v>
      </c>
      <c r="H168" s="16"/>
      <c r="I168" s="18"/>
      <c r="J168" s="22">
        <f t="shared" si="1"/>
        <v>61.1</v>
      </c>
      <c r="K168" s="21">
        <v>86.22</v>
      </c>
      <c r="L168" s="14">
        <f t="shared" si="4"/>
        <v>73.66</v>
      </c>
      <c r="M168" s="14">
        <v>3</v>
      </c>
      <c r="N168" s="14"/>
      <c r="O168" s="14"/>
      <c r="P168" s="14"/>
    </row>
    <row r="169" ht="25" customHeight="true" spans="1:16">
      <c r="A169" s="14">
        <v>167</v>
      </c>
      <c r="B169" s="16" t="s">
        <v>398</v>
      </c>
      <c r="C169" s="16" t="s">
        <v>399</v>
      </c>
      <c r="D169" s="14" t="s">
        <v>341</v>
      </c>
      <c r="E169" s="16" t="s">
        <v>94</v>
      </c>
      <c r="F169" s="16" t="s">
        <v>393</v>
      </c>
      <c r="G169" s="16">
        <v>66.7</v>
      </c>
      <c r="H169" s="16"/>
      <c r="I169" s="18"/>
      <c r="J169" s="22">
        <f t="shared" si="1"/>
        <v>66.7</v>
      </c>
      <c r="K169" s="21">
        <v>78.64</v>
      </c>
      <c r="L169" s="14">
        <f t="shared" si="4"/>
        <v>72.67</v>
      </c>
      <c r="M169" s="14">
        <v>4</v>
      </c>
      <c r="N169" s="14"/>
      <c r="O169" s="14"/>
      <c r="P169" s="14"/>
    </row>
    <row r="170" ht="25" customHeight="true" spans="1:16">
      <c r="A170" s="14">
        <v>168</v>
      </c>
      <c r="B170" s="16" t="s">
        <v>400</v>
      </c>
      <c r="C170" s="16" t="s">
        <v>401</v>
      </c>
      <c r="D170" s="14" t="s">
        <v>341</v>
      </c>
      <c r="E170" s="16" t="s">
        <v>94</v>
      </c>
      <c r="F170" s="16" t="s">
        <v>393</v>
      </c>
      <c r="G170" s="16">
        <v>61.7</v>
      </c>
      <c r="H170" s="16"/>
      <c r="I170" s="18"/>
      <c r="J170" s="22">
        <f t="shared" si="1"/>
        <v>61.7</v>
      </c>
      <c r="K170" s="21">
        <v>81.1</v>
      </c>
      <c r="L170" s="14">
        <f t="shared" si="4"/>
        <v>71.4</v>
      </c>
      <c r="M170" s="14">
        <v>5</v>
      </c>
      <c r="N170" s="14"/>
      <c r="O170" s="14"/>
      <c r="P170" s="14"/>
    </row>
    <row r="171" ht="25" customHeight="true" spans="1:16">
      <c r="A171" s="14">
        <v>169</v>
      </c>
      <c r="B171" s="16" t="s">
        <v>402</v>
      </c>
      <c r="C171" s="16" t="s">
        <v>403</v>
      </c>
      <c r="D171" s="14" t="s">
        <v>341</v>
      </c>
      <c r="E171" s="16" t="s">
        <v>94</v>
      </c>
      <c r="F171" s="16" t="s">
        <v>393</v>
      </c>
      <c r="G171" s="16">
        <v>60.5</v>
      </c>
      <c r="H171" s="16"/>
      <c r="I171" s="18"/>
      <c r="J171" s="22">
        <f t="shared" si="1"/>
        <v>60.5</v>
      </c>
      <c r="K171" s="21">
        <v>79.24</v>
      </c>
      <c r="L171" s="14">
        <f t="shared" si="4"/>
        <v>69.87</v>
      </c>
      <c r="M171" s="14">
        <v>6</v>
      </c>
      <c r="N171" s="14"/>
      <c r="O171" s="14"/>
      <c r="P171" s="14"/>
    </row>
    <row r="172" ht="25" customHeight="true" spans="1:16">
      <c r="A172" s="14">
        <v>170</v>
      </c>
      <c r="B172" s="16" t="s">
        <v>404</v>
      </c>
      <c r="C172" s="16" t="s">
        <v>405</v>
      </c>
      <c r="D172" s="14" t="s">
        <v>341</v>
      </c>
      <c r="E172" s="16" t="s">
        <v>108</v>
      </c>
      <c r="F172" s="16" t="s">
        <v>406</v>
      </c>
      <c r="G172" s="16">
        <v>71.5</v>
      </c>
      <c r="H172" s="16"/>
      <c r="I172" s="18"/>
      <c r="J172" s="22">
        <f t="shared" si="1"/>
        <v>71.5</v>
      </c>
      <c r="K172" s="21">
        <v>85.88</v>
      </c>
      <c r="L172" s="14">
        <f t="shared" si="4"/>
        <v>78.69</v>
      </c>
      <c r="M172" s="14">
        <v>1</v>
      </c>
      <c r="N172" s="14">
        <v>2</v>
      </c>
      <c r="O172" s="14" t="s">
        <v>23</v>
      </c>
      <c r="P172" s="14"/>
    </row>
    <row r="173" ht="25" customHeight="true" spans="1:16">
      <c r="A173" s="14">
        <v>171</v>
      </c>
      <c r="B173" s="16" t="s">
        <v>407</v>
      </c>
      <c r="C173" s="16" t="s">
        <v>408</v>
      </c>
      <c r="D173" s="14" t="s">
        <v>341</v>
      </c>
      <c r="E173" s="16" t="s">
        <v>108</v>
      </c>
      <c r="F173" s="16" t="s">
        <v>406</v>
      </c>
      <c r="G173" s="16">
        <v>66.4</v>
      </c>
      <c r="H173" s="16"/>
      <c r="I173" s="18"/>
      <c r="J173" s="22">
        <f t="shared" si="1"/>
        <v>66.4</v>
      </c>
      <c r="K173" s="21">
        <v>80.02</v>
      </c>
      <c r="L173" s="14">
        <f t="shared" si="4"/>
        <v>73.21</v>
      </c>
      <c r="M173" s="14">
        <v>2</v>
      </c>
      <c r="N173" s="14"/>
      <c r="O173" s="14" t="s">
        <v>23</v>
      </c>
      <c r="P173" s="14"/>
    </row>
    <row r="174" ht="25" customHeight="true" spans="1:16">
      <c r="A174" s="14">
        <v>172</v>
      </c>
      <c r="B174" s="16" t="s">
        <v>409</v>
      </c>
      <c r="C174" s="16" t="s">
        <v>410</v>
      </c>
      <c r="D174" s="14" t="s">
        <v>341</v>
      </c>
      <c r="E174" s="16" t="s">
        <v>108</v>
      </c>
      <c r="F174" s="16" t="s">
        <v>406</v>
      </c>
      <c r="G174" s="16">
        <v>66.4</v>
      </c>
      <c r="H174" s="16"/>
      <c r="I174" s="18"/>
      <c r="J174" s="22">
        <f t="shared" si="1"/>
        <v>66.4</v>
      </c>
      <c r="K174" s="21">
        <v>78.02</v>
      </c>
      <c r="L174" s="14">
        <f t="shared" si="4"/>
        <v>72.21</v>
      </c>
      <c r="M174" s="14">
        <v>3</v>
      </c>
      <c r="N174" s="14"/>
      <c r="O174" s="14"/>
      <c r="P174" s="14"/>
    </row>
    <row r="175" ht="25" customHeight="true" spans="1:16">
      <c r="A175" s="14">
        <v>173</v>
      </c>
      <c r="B175" s="16" t="s">
        <v>411</v>
      </c>
      <c r="C175" s="16" t="s">
        <v>412</v>
      </c>
      <c r="D175" s="14" t="s">
        <v>341</v>
      </c>
      <c r="E175" s="16" t="s">
        <v>108</v>
      </c>
      <c r="F175" s="16" t="s">
        <v>406</v>
      </c>
      <c r="G175" s="16">
        <v>64.8</v>
      </c>
      <c r="H175" s="16"/>
      <c r="I175" s="18"/>
      <c r="J175" s="22">
        <f t="shared" si="1"/>
        <v>64.8</v>
      </c>
      <c r="K175" s="21">
        <v>78.24</v>
      </c>
      <c r="L175" s="14">
        <f t="shared" si="4"/>
        <v>71.52</v>
      </c>
      <c r="M175" s="14">
        <v>4</v>
      </c>
      <c r="N175" s="14"/>
      <c r="O175" s="14"/>
      <c r="P175" s="14"/>
    </row>
    <row r="176" ht="25" customHeight="true" spans="1:16">
      <c r="A176" s="14">
        <v>174</v>
      </c>
      <c r="B176" s="16" t="s">
        <v>413</v>
      </c>
      <c r="C176" s="16" t="s">
        <v>414</v>
      </c>
      <c r="D176" s="14" t="s">
        <v>341</v>
      </c>
      <c r="E176" s="16" t="s">
        <v>108</v>
      </c>
      <c r="F176" s="16" t="s">
        <v>406</v>
      </c>
      <c r="G176" s="16">
        <v>64.9</v>
      </c>
      <c r="H176" s="16">
        <v>3</v>
      </c>
      <c r="I176" s="18" t="s">
        <v>48</v>
      </c>
      <c r="J176" s="22">
        <f t="shared" si="1"/>
        <v>67.9</v>
      </c>
      <c r="K176" s="14">
        <v>0</v>
      </c>
      <c r="L176" s="14">
        <f>J176/2</f>
        <v>33.95</v>
      </c>
      <c r="M176" s="14">
        <v>5</v>
      </c>
      <c r="N176" s="14"/>
      <c r="O176" s="14"/>
      <c r="P176" s="14" t="s">
        <v>57</v>
      </c>
    </row>
    <row r="177" ht="25" customHeight="true" spans="1:16">
      <c r="A177" s="14">
        <v>175</v>
      </c>
      <c r="B177" s="16" t="s">
        <v>415</v>
      </c>
      <c r="C177" s="16" t="s">
        <v>416</v>
      </c>
      <c r="D177" s="14" t="s">
        <v>341</v>
      </c>
      <c r="E177" s="16" t="s">
        <v>108</v>
      </c>
      <c r="F177" s="16" t="s">
        <v>406</v>
      </c>
      <c r="G177" s="16">
        <v>60.3</v>
      </c>
      <c r="H177" s="16"/>
      <c r="I177" s="18"/>
      <c r="J177" s="22">
        <f t="shared" si="1"/>
        <v>60.3</v>
      </c>
      <c r="K177" s="14">
        <v>0</v>
      </c>
      <c r="L177" s="14">
        <f>J177/2</f>
        <v>30.15</v>
      </c>
      <c r="M177" s="14">
        <v>6</v>
      </c>
      <c r="N177" s="14"/>
      <c r="O177" s="14"/>
      <c r="P177" s="14" t="s">
        <v>57</v>
      </c>
    </row>
    <row r="178" ht="25" customHeight="true" spans="1:16">
      <c r="A178" s="14">
        <v>176</v>
      </c>
      <c r="B178" s="16" t="s">
        <v>417</v>
      </c>
      <c r="C178" s="16" t="s">
        <v>418</v>
      </c>
      <c r="D178" s="14" t="s">
        <v>341</v>
      </c>
      <c r="E178" s="16" t="s">
        <v>124</v>
      </c>
      <c r="F178" s="16" t="s">
        <v>419</v>
      </c>
      <c r="G178" s="16">
        <v>57.5</v>
      </c>
      <c r="H178" s="16"/>
      <c r="I178" s="18"/>
      <c r="J178" s="22">
        <f t="shared" si="1"/>
        <v>57.5</v>
      </c>
      <c r="K178" s="21">
        <v>84.56</v>
      </c>
      <c r="L178" s="14">
        <f t="shared" ref="L178:L186" si="5">(J178+K178)/2</f>
        <v>71.03</v>
      </c>
      <c r="M178" s="14">
        <v>1</v>
      </c>
      <c r="N178" s="14">
        <v>1</v>
      </c>
      <c r="O178" s="14" t="s">
        <v>23</v>
      </c>
      <c r="P178" s="14"/>
    </row>
    <row r="179" ht="25" customHeight="true" spans="1:16">
      <c r="A179" s="14">
        <v>177</v>
      </c>
      <c r="B179" s="16" t="s">
        <v>420</v>
      </c>
      <c r="C179" s="16" t="s">
        <v>421</v>
      </c>
      <c r="D179" s="14" t="s">
        <v>341</v>
      </c>
      <c r="E179" s="16" t="s">
        <v>124</v>
      </c>
      <c r="F179" s="16" t="s">
        <v>419</v>
      </c>
      <c r="G179" s="16">
        <v>61.2</v>
      </c>
      <c r="H179" s="16"/>
      <c r="I179" s="18"/>
      <c r="J179" s="22">
        <f t="shared" si="1"/>
        <v>61.2</v>
      </c>
      <c r="K179" s="21">
        <v>73.54</v>
      </c>
      <c r="L179" s="14">
        <f t="shared" si="5"/>
        <v>67.37</v>
      </c>
      <c r="M179" s="14">
        <v>2</v>
      </c>
      <c r="N179" s="14"/>
      <c r="O179" s="14"/>
      <c r="P179" s="14"/>
    </row>
    <row r="180" ht="25" customHeight="true" spans="1:16">
      <c r="A180" s="14">
        <v>178</v>
      </c>
      <c r="B180" s="16" t="s">
        <v>422</v>
      </c>
      <c r="C180" s="16" t="s">
        <v>423</v>
      </c>
      <c r="D180" s="14" t="s">
        <v>341</v>
      </c>
      <c r="E180" s="16" t="s">
        <v>124</v>
      </c>
      <c r="F180" s="16" t="s">
        <v>419</v>
      </c>
      <c r="G180" s="16">
        <v>61.3</v>
      </c>
      <c r="H180" s="16"/>
      <c r="I180" s="18"/>
      <c r="J180" s="22">
        <f t="shared" si="1"/>
        <v>61.3</v>
      </c>
      <c r="K180" s="21">
        <v>70.94</v>
      </c>
      <c r="L180" s="14">
        <f t="shared" si="5"/>
        <v>66.12</v>
      </c>
      <c r="M180" s="14">
        <v>3</v>
      </c>
      <c r="N180" s="14"/>
      <c r="O180" s="14"/>
      <c r="P180" s="14"/>
    </row>
    <row r="181" ht="25" customHeight="true" spans="1:16">
      <c r="A181" s="14">
        <v>179</v>
      </c>
      <c r="B181" s="16" t="s">
        <v>424</v>
      </c>
      <c r="C181" s="16" t="s">
        <v>425</v>
      </c>
      <c r="D181" s="14" t="s">
        <v>341</v>
      </c>
      <c r="E181" s="16" t="s">
        <v>132</v>
      </c>
      <c r="F181" s="16" t="s">
        <v>426</v>
      </c>
      <c r="G181" s="16">
        <v>73.3</v>
      </c>
      <c r="H181" s="16"/>
      <c r="I181" s="18"/>
      <c r="J181" s="22">
        <f t="shared" si="1"/>
        <v>73.3</v>
      </c>
      <c r="K181" s="21">
        <v>84.36</v>
      </c>
      <c r="L181" s="14">
        <f t="shared" si="5"/>
        <v>78.83</v>
      </c>
      <c r="M181" s="14">
        <v>1</v>
      </c>
      <c r="N181" s="14">
        <v>2</v>
      </c>
      <c r="O181" s="14" t="s">
        <v>23</v>
      </c>
      <c r="P181" s="14"/>
    </row>
    <row r="182" ht="25" customHeight="true" spans="1:16">
      <c r="A182" s="14">
        <v>180</v>
      </c>
      <c r="B182" s="16" t="s">
        <v>427</v>
      </c>
      <c r="C182" s="16" t="s">
        <v>428</v>
      </c>
      <c r="D182" s="14" t="s">
        <v>341</v>
      </c>
      <c r="E182" s="16" t="s">
        <v>132</v>
      </c>
      <c r="F182" s="16" t="s">
        <v>426</v>
      </c>
      <c r="G182" s="16">
        <v>67.7</v>
      </c>
      <c r="H182" s="16"/>
      <c r="I182" s="18"/>
      <c r="J182" s="22">
        <f t="shared" si="1"/>
        <v>67.7</v>
      </c>
      <c r="K182" s="21">
        <v>85.78</v>
      </c>
      <c r="L182" s="14">
        <f t="shared" si="5"/>
        <v>76.74</v>
      </c>
      <c r="M182" s="14">
        <v>2</v>
      </c>
      <c r="N182" s="14"/>
      <c r="O182" s="14" t="s">
        <v>23</v>
      </c>
      <c r="P182" s="14"/>
    </row>
    <row r="183" ht="25" customHeight="true" spans="1:16">
      <c r="A183" s="14">
        <v>181</v>
      </c>
      <c r="B183" s="16" t="s">
        <v>429</v>
      </c>
      <c r="C183" s="16" t="s">
        <v>430</v>
      </c>
      <c r="D183" s="14" t="s">
        <v>341</v>
      </c>
      <c r="E183" s="16" t="s">
        <v>132</v>
      </c>
      <c r="F183" s="16" t="s">
        <v>426</v>
      </c>
      <c r="G183" s="16">
        <v>69.9</v>
      </c>
      <c r="H183" s="16"/>
      <c r="I183" s="18"/>
      <c r="J183" s="22">
        <f t="shared" si="1"/>
        <v>69.9</v>
      </c>
      <c r="K183" s="21">
        <v>82</v>
      </c>
      <c r="L183" s="14">
        <f t="shared" si="5"/>
        <v>75.95</v>
      </c>
      <c r="M183" s="14">
        <v>3</v>
      </c>
      <c r="N183" s="14"/>
      <c r="O183" s="14"/>
      <c r="P183" s="14"/>
    </row>
    <row r="184" ht="25" customHeight="true" spans="1:16">
      <c r="A184" s="14">
        <v>182</v>
      </c>
      <c r="B184" s="16" t="s">
        <v>431</v>
      </c>
      <c r="C184" s="16" t="s">
        <v>432</v>
      </c>
      <c r="D184" s="14" t="s">
        <v>341</v>
      </c>
      <c r="E184" s="16" t="s">
        <v>132</v>
      </c>
      <c r="F184" s="16" t="s">
        <v>426</v>
      </c>
      <c r="G184" s="16">
        <v>65.8</v>
      </c>
      <c r="H184" s="16"/>
      <c r="I184" s="18"/>
      <c r="J184" s="22">
        <f t="shared" si="1"/>
        <v>65.8</v>
      </c>
      <c r="K184" s="21">
        <v>84.54</v>
      </c>
      <c r="L184" s="14">
        <f t="shared" si="5"/>
        <v>75.17</v>
      </c>
      <c r="M184" s="14">
        <v>4</v>
      </c>
      <c r="N184" s="14"/>
      <c r="O184" s="14"/>
      <c r="P184" s="15"/>
    </row>
    <row r="185" ht="25" customHeight="true" spans="1:16">
      <c r="A185" s="14">
        <v>183</v>
      </c>
      <c r="B185" s="16" t="s">
        <v>433</v>
      </c>
      <c r="C185" s="16" t="s">
        <v>434</v>
      </c>
      <c r="D185" s="14" t="s">
        <v>341</v>
      </c>
      <c r="E185" s="16" t="s">
        <v>132</v>
      </c>
      <c r="F185" s="16" t="s">
        <v>426</v>
      </c>
      <c r="G185" s="16">
        <v>72</v>
      </c>
      <c r="H185" s="16"/>
      <c r="I185" s="18"/>
      <c r="J185" s="22">
        <f t="shared" si="1"/>
        <v>72</v>
      </c>
      <c r="K185" s="21">
        <v>74.24</v>
      </c>
      <c r="L185" s="14">
        <f t="shared" si="5"/>
        <v>73.12</v>
      </c>
      <c r="M185" s="14">
        <v>5</v>
      </c>
      <c r="N185" s="14"/>
      <c r="O185" s="14"/>
      <c r="P185" s="14"/>
    </row>
    <row r="186" ht="25" customHeight="true" spans="1:16">
      <c r="A186" s="14">
        <v>184</v>
      </c>
      <c r="B186" s="16" t="s">
        <v>435</v>
      </c>
      <c r="C186" s="16" t="s">
        <v>436</v>
      </c>
      <c r="D186" s="14" t="s">
        <v>341</v>
      </c>
      <c r="E186" s="16" t="s">
        <v>132</v>
      </c>
      <c r="F186" s="16" t="s">
        <v>426</v>
      </c>
      <c r="G186" s="16">
        <v>65.8</v>
      </c>
      <c r="H186" s="16"/>
      <c r="I186" s="18"/>
      <c r="J186" s="22">
        <f t="shared" si="1"/>
        <v>65.8</v>
      </c>
      <c r="K186" s="21">
        <v>71.36</v>
      </c>
      <c r="L186" s="14">
        <f t="shared" si="5"/>
        <v>68.58</v>
      </c>
      <c r="M186" s="14">
        <v>6</v>
      </c>
      <c r="N186" s="14"/>
      <c r="O186" s="14"/>
      <c r="P186" s="14"/>
    </row>
    <row r="187" ht="25" customHeight="true" spans="1:16">
      <c r="A187" s="14">
        <v>185</v>
      </c>
      <c r="B187" s="16" t="s">
        <v>437</v>
      </c>
      <c r="C187" s="16" t="s">
        <v>438</v>
      </c>
      <c r="D187" s="14" t="s">
        <v>341</v>
      </c>
      <c r="E187" s="16" t="s">
        <v>132</v>
      </c>
      <c r="F187" s="16" t="s">
        <v>426</v>
      </c>
      <c r="G187" s="16">
        <v>64.4</v>
      </c>
      <c r="H187" s="16">
        <v>3</v>
      </c>
      <c r="I187" s="18" t="s">
        <v>48</v>
      </c>
      <c r="J187" s="22">
        <f t="shared" si="1"/>
        <v>67.4</v>
      </c>
      <c r="K187" s="14">
        <v>0</v>
      </c>
      <c r="L187" s="14">
        <f t="shared" ref="L187:L191" si="6">J187/2</f>
        <v>33.7</v>
      </c>
      <c r="M187" s="14">
        <v>7</v>
      </c>
      <c r="N187" s="14"/>
      <c r="O187" s="14"/>
      <c r="P187" s="14" t="s">
        <v>57</v>
      </c>
    </row>
    <row r="188" ht="25" customHeight="true" spans="1:16">
      <c r="A188" s="14">
        <v>186</v>
      </c>
      <c r="B188" s="16" t="s">
        <v>439</v>
      </c>
      <c r="C188" s="16" t="s">
        <v>440</v>
      </c>
      <c r="D188" s="14" t="s">
        <v>341</v>
      </c>
      <c r="E188" s="16" t="s">
        <v>132</v>
      </c>
      <c r="F188" s="16" t="s">
        <v>426</v>
      </c>
      <c r="G188" s="16">
        <v>65.8</v>
      </c>
      <c r="H188" s="16"/>
      <c r="I188" s="18"/>
      <c r="J188" s="22">
        <f t="shared" si="1"/>
        <v>65.8</v>
      </c>
      <c r="K188" s="14">
        <v>0</v>
      </c>
      <c r="L188" s="14">
        <f t="shared" si="6"/>
        <v>32.9</v>
      </c>
      <c r="M188" s="14">
        <v>8</v>
      </c>
      <c r="N188" s="14"/>
      <c r="O188" s="14"/>
      <c r="P188" s="14" t="s">
        <v>57</v>
      </c>
    </row>
    <row r="189" ht="25" customHeight="true" spans="1:16">
      <c r="A189" s="14">
        <v>187</v>
      </c>
      <c r="B189" s="16" t="s">
        <v>441</v>
      </c>
      <c r="C189" s="16" t="s">
        <v>442</v>
      </c>
      <c r="D189" s="14" t="s">
        <v>341</v>
      </c>
      <c r="E189" s="16" t="s">
        <v>149</v>
      </c>
      <c r="F189" s="16" t="s">
        <v>443</v>
      </c>
      <c r="G189" s="16">
        <v>54.4</v>
      </c>
      <c r="H189" s="16"/>
      <c r="I189" s="18"/>
      <c r="J189" s="22">
        <f t="shared" si="1"/>
        <v>54.4</v>
      </c>
      <c r="K189" s="21">
        <v>76.66</v>
      </c>
      <c r="L189" s="14">
        <f>(J189+K189)/2</f>
        <v>65.53</v>
      </c>
      <c r="M189" s="14">
        <v>1</v>
      </c>
      <c r="N189" s="14">
        <v>1</v>
      </c>
      <c r="O189" s="14" t="s">
        <v>23</v>
      </c>
      <c r="P189" s="14"/>
    </row>
    <row r="190" ht="25" customHeight="true" spans="1:16">
      <c r="A190" s="14">
        <v>188</v>
      </c>
      <c r="B190" s="16" t="s">
        <v>444</v>
      </c>
      <c r="C190" s="16" t="s">
        <v>445</v>
      </c>
      <c r="D190" s="14" t="s">
        <v>341</v>
      </c>
      <c r="E190" s="16" t="s">
        <v>149</v>
      </c>
      <c r="F190" s="16" t="s">
        <v>443</v>
      </c>
      <c r="G190" s="16">
        <v>45.3</v>
      </c>
      <c r="H190" s="16"/>
      <c r="I190" s="18"/>
      <c r="J190" s="22">
        <f t="shared" si="1"/>
        <v>45.3</v>
      </c>
      <c r="K190" s="21">
        <v>76.38</v>
      </c>
      <c r="L190" s="14">
        <f>(J190+K190)/2</f>
        <v>60.84</v>
      </c>
      <c r="M190" s="14">
        <v>2</v>
      </c>
      <c r="N190" s="14"/>
      <c r="O190" s="14"/>
      <c r="P190" s="14"/>
    </row>
    <row r="191" ht="25" customHeight="true" spans="1:16">
      <c r="A191" s="14">
        <v>189</v>
      </c>
      <c r="B191" s="16" t="s">
        <v>446</v>
      </c>
      <c r="C191" s="16" t="s">
        <v>447</v>
      </c>
      <c r="D191" s="14" t="s">
        <v>341</v>
      </c>
      <c r="E191" s="16" t="s">
        <v>149</v>
      </c>
      <c r="F191" s="16" t="s">
        <v>443</v>
      </c>
      <c r="G191" s="16">
        <v>43.3</v>
      </c>
      <c r="H191" s="16"/>
      <c r="I191" s="18"/>
      <c r="J191" s="22">
        <f t="shared" si="1"/>
        <v>43.3</v>
      </c>
      <c r="K191" s="14">
        <v>0</v>
      </c>
      <c r="L191" s="14">
        <f t="shared" si="6"/>
        <v>21.65</v>
      </c>
      <c r="M191" s="14">
        <v>3</v>
      </c>
      <c r="N191" s="14"/>
      <c r="O191" s="14"/>
      <c r="P191" s="14" t="s">
        <v>57</v>
      </c>
    </row>
    <row r="192" ht="25" customHeight="true" spans="1:16">
      <c r="A192" s="14">
        <v>190</v>
      </c>
      <c r="B192" s="16" t="s">
        <v>448</v>
      </c>
      <c r="C192" s="16" t="s">
        <v>449</v>
      </c>
      <c r="D192" s="14" t="s">
        <v>450</v>
      </c>
      <c r="E192" s="16" t="s">
        <v>20</v>
      </c>
      <c r="F192" s="15" t="s">
        <v>451</v>
      </c>
      <c r="G192" s="15">
        <v>64.9</v>
      </c>
      <c r="H192" s="19">
        <v>3</v>
      </c>
      <c r="I192" s="14" t="s">
        <v>48</v>
      </c>
      <c r="J192" s="15">
        <v>67.9</v>
      </c>
      <c r="K192" s="21">
        <v>83.24</v>
      </c>
      <c r="L192" s="21">
        <f t="shared" ref="L192:L209" si="7">J192*0.5+K192*0.5</f>
        <v>75.57</v>
      </c>
      <c r="M192" s="19">
        <v>1</v>
      </c>
      <c r="N192" s="19">
        <v>1</v>
      </c>
      <c r="O192" s="14" t="s">
        <v>23</v>
      </c>
      <c r="P192" s="15"/>
    </row>
    <row r="193" ht="25" customHeight="true" spans="1:16">
      <c r="A193" s="14">
        <v>191</v>
      </c>
      <c r="B193" s="16" t="s">
        <v>452</v>
      </c>
      <c r="C193" s="16" t="s">
        <v>453</v>
      </c>
      <c r="D193" s="14" t="s">
        <v>450</v>
      </c>
      <c r="E193" s="16" t="s">
        <v>20</v>
      </c>
      <c r="F193" s="15" t="s">
        <v>451</v>
      </c>
      <c r="G193" s="15">
        <v>63.1</v>
      </c>
      <c r="H193" s="19"/>
      <c r="I193" s="14"/>
      <c r="J193" s="15">
        <v>63.1</v>
      </c>
      <c r="K193" s="21">
        <v>85.48</v>
      </c>
      <c r="L193" s="21">
        <f t="shared" si="7"/>
        <v>74.29</v>
      </c>
      <c r="M193" s="19">
        <v>2</v>
      </c>
      <c r="N193" s="19"/>
      <c r="O193" s="14"/>
      <c r="P193" s="15"/>
    </row>
    <row r="194" ht="25" customHeight="true" spans="1:16">
      <c r="A194" s="14">
        <v>192</v>
      </c>
      <c r="B194" s="16" t="s">
        <v>454</v>
      </c>
      <c r="C194" s="16" t="s">
        <v>455</v>
      </c>
      <c r="D194" s="14" t="s">
        <v>450</v>
      </c>
      <c r="E194" s="16" t="s">
        <v>20</v>
      </c>
      <c r="F194" s="15" t="s">
        <v>451</v>
      </c>
      <c r="G194" s="15">
        <v>60.5</v>
      </c>
      <c r="H194" s="19"/>
      <c r="I194" s="14"/>
      <c r="J194" s="15">
        <v>60.5</v>
      </c>
      <c r="K194" s="21">
        <v>82.52</v>
      </c>
      <c r="L194" s="21">
        <f t="shared" si="7"/>
        <v>71.51</v>
      </c>
      <c r="M194" s="19">
        <v>3</v>
      </c>
      <c r="N194" s="19"/>
      <c r="O194" s="14"/>
      <c r="P194" s="15"/>
    </row>
    <row r="195" ht="25" customHeight="true" spans="1:16">
      <c r="A195" s="14">
        <v>193</v>
      </c>
      <c r="B195" s="16" t="s">
        <v>456</v>
      </c>
      <c r="C195" s="16" t="s">
        <v>457</v>
      </c>
      <c r="D195" s="14" t="s">
        <v>450</v>
      </c>
      <c r="E195" s="16" t="s">
        <v>72</v>
      </c>
      <c r="F195" s="15" t="s">
        <v>458</v>
      </c>
      <c r="G195" s="15">
        <v>70</v>
      </c>
      <c r="H195" s="19"/>
      <c r="I195" s="14"/>
      <c r="J195" s="15">
        <v>70</v>
      </c>
      <c r="K195" s="21">
        <v>84.92</v>
      </c>
      <c r="L195" s="21">
        <f t="shared" si="7"/>
        <v>77.46</v>
      </c>
      <c r="M195" s="19">
        <v>1</v>
      </c>
      <c r="N195" s="19">
        <v>1</v>
      </c>
      <c r="O195" s="14" t="s">
        <v>23</v>
      </c>
      <c r="P195" s="15"/>
    </row>
    <row r="196" ht="25" customHeight="true" spans="1:16">
      <c r="A196" s="14">
        <v>194</v>
      </c>
      <c r="B196" s="16" t="s">
        <v>459</v>
      </c>
      <c r="C196" s="16" t="s">
        <v>460</v>
      </c>
      <c r="D196" s="14" t="s">
        <v>450</v>
      </c>
      <c r="E196" s="16" t="s">
        <v>72</v>
      </c>
      <c r="F196" s="15" t="s">
        <v>458</v>
      </c>
      <c r="G196" s="15">
        <v>65.9</v>
      </c>
      <c r="H196" s="19"/>
      <c r="I196" s="14"/>
      <c r="J196" s="15">
        <v>65.9</v>
      </c>
      <c r="K196" s="21">
        <v>80.24</v>
      </c>
      <c r="L196" s="21">
        <f t="shared" si="7"/>
        <v>73.07</v>
      </c>
      <c r="M196" s="19">
        <v>2</v>
      </c>
      <c r="N196" s="19"/>
      <c r="O196" s="14"/>
      <c r="P196" s="15"/>
    </row>
    <row r="197" ht="25" customHeight="true" spans="1:16">
      <c r="A197" s="14">
        <v>195</v>
      </c>
      <c r="B197" s="16" t="s">
        <v>461</v>
      </c>
      <c r="C197" s="16" t="s">
        <v>462</v>
      </c>
      <c r="D197" s="14" t="s">
        <v>450</v>
      </c>
      <c r="E197" s="16" t="s">
        <v>72</v>
      </c>
      <c r="F197" s="15" t="s">
        <v>458</v>
      </c>
      <c r="G197" s="15">
        <v>65.3</v>
      </c>
      <c r="H197" s="19"/>
      <c r="I197" s="14"/>
      <c r="J197" s="15">
        <v>65.3</v>
      </c>
      <c r="K197" s="21">
        <v>78.24</v>
      </c>
      <c r="L197" s="21">
        <f t="shared" si="7"/>
        <v>71.77</v>
      </c>
      <c r="M197" s="19">
        <v>3</v>
      </c>
      <c r="N197" s="19"/>
      <c r="O197" s="14"/>
      <c r="P197" s="15"/>
    </row>
    <row r="198" ht="25" customHeight="true" spans="1:16">
      <c r="A198" s="14">
        <v>196</v>
      </c>
      <c r="B198" s="16" t="s">
        <v>463</v>
      </c>
      <c r="C198" s="16" t="s">
        <v>464</v>
      </c>
      <c r="D198" s="14" t="s">
        <v>450</v>
      </c>
      <c r="E198" s="16" t="s">
        <v>80</v>
      </c>
      <c r="F198" s="15" t="s">
        <v>465</v>
      </c>
      <c r="G198" s="15">
        <v>62.9</v>
      </c>
      <c r="H198" s="19">
        <v>3</v>
      </c>
      <c r="I198" s="14" t="s">
        <v>48</v>
      </c>
      <c r="J198" s="15">
        <v>65.9</v>
      </c>
      <c r="K198" s="21">
        <v>78.82</v>
      </c>
      <c r="L198" s="21">
        <f t="shared" si="7"/>
        <v>72.36</v>
      </c>
      <c r="M198" s="19">
        <v>1</v>
      </c>
      <c r="N198" s="19">
        <v>1</v>
      </c>
      <c r="O198" s="14" t="s">
        <v>23</v>
      </c>
      <c r="P198" s="15"/>
    </row>
    <row r="199" ht="25" customHeight="true" spans="1:16">
      <c r="A199" s="14">
        <v>197</v>
      </c>
      <c r="B199" s="16" t="s">
        <v>466</v>
      </c>
      <c r="C199" s="16" t="s">
        <v>467</v>
      </c>
      <c r="D199" s="14" t="s">
        <v>450</v>
      </c>
      <c r="E199" s="16" t="s">
        <v>80</v>
      </c>
      <c r="F199" s="15" t="s">
        <v>465</v>
      </c>
      <c r="G199" s="15">
        <v>63</v>
      </c>
      <c r="H199" s="19"/>
      <c r="I199" s="14"/>
      <c r="J199" s="15">
        <v>63</v>
      </c>
      <c r="K199" s="21">
        <v>79.54</v>
      </c>
      <c r="L199" s="21">
        <f t="shared" si="7"/>
        <v>71.27</v>
      </c>
      <c r="M199" s="19">
        <v>2</v>
      </c>
      <c r="N199" s="19"/>
      <c r="O199" s="14"/>
      <c r="P199" s="15"/>
    </row>
    <row r="200" ht="25" customHeight="true" spans="1:16">
      <c r="A200" s="14">
        <v>198</v>
      </c>
      <c r="B200" s="16" t="s">
        <v>468</v>
      </c>
      <c r="C200" s="16" t="s">
        <v>469</v>
      </c>
      <c r="D200" s="14" t="s">
        <v>450</v>
      </c>
      <c r="E200" s="16" t="s">
        <v>80</v>
      </c>
      <c r="F200" s="15" t="s">
        <v>465</v>
      </c>
      <c r="G200" s="15">
        <v>59.6</v>
      </c>
      <c r="H200" s="19"/>
      <c r="I200" s="14"/>
      <c r="J200" s="15">
        <v>59.6</v>
      </c>
      <c r="K200" s="21">
        <v>75.48</v>
      </c>
      <c r="L200" s="21">
        <f t="shared" si="7"/>
        <v>67.54</v>
      </c>
      <c r="M200" s="19">
        <v>3</v>
      </c>
      <c r="N200" s="19"/>
      <c r="O200" s="14"/>
      <c r="P200" s="15"/>
    </row>
    <row r="201" ht="25" customHeight="true" spans="1:16">
      <c r="A201" s="14">
        <v>199</v>
      </c>
      <c r="B201" s="16" t="s">
        <v>470</v>
      </c>
      <c r="C201" s="16" t="s">
        <v>471</v>
      </c>
      <c r="D201" s="15" t="s">
        <v>450</v>
      </c>
      <c r="E201" s="16" t="s">
        <v>116</v>
      </c>
      <c r="F201" s="15" t="s">
        <v>472</v>
      </c>
      <c r="G201" s="15">
        <v>56.5</v>
      </c>
      <c r="H201" s="24"/>
      <c r="I201" s="15"/>
      <c r="J201" s="15">
        <v>56.5</v>
      </c>
      <c r="K201" s="21">
        <v>77.28</v>
      </c>
      <c r="L201" s="21">
        <f t="shared" si="7"/>
        <v>66.89</v>
      </c>
      <c r="M201" s="24">
        <v>1</v>
      </c>
      <c r="N201" s="24">
        <v>1</v>
      </c>
      <c r="O201" s="15" t="s">
        <v>23</v>
      </c>
      <c r="P201" s="15"/>
    </row>
    <row r="202" ht="25" customHeight="true" spans="1:16">
      <c r="A202" s="14">
        <v>200</v>
      </c>
      <c r="B202" s="16" t="s">
        <v>473</v>
      </c>
      <c r="C202" s="16" t="s">
        <v>474</v>
      </c>
      <c r="D202" s="15" t="s">
        <v>450</v>
      </c>
      <c r="E202" s="16" t="s">
        <v>116</v>
      </c>
      <c r="F202" s="15" t="s">
        <v>472</v>
      </c>
      <c r="G202" s="15">
        <v>59.6</v>
      </c>
      <c r="H202" s="24"/>
      <c r="I202" s="15"/>
      <c r="J202" s="15">
        <v>59.6</v>
      </c>
      <c r="K202" s="21">
        <v>72.84</v>
      </c>
      <c r="L202" s="21">
        <f t="shared" si="7"/>
        <v>66.22</v>
      </c>
      <c r="M202" s="24">
        <v>2</v>
      </c>
      <c r="N202" s="24"/>
      <c r="O202" s="15"/>
      <c r="P202" s="15"/>
    </row>
    <row r="203" ht="25" customHeight="true" spans="1:16">
      <c r="A203" s="14">
        <v>201</v>
      </c>
      <c r="B203" s="16" t="s">
        <v>475</v>
      </c>
      <c r="C203" s="16" t="s">
        <v>476</v>
      </c>
      <c r="D203" s="16" t="s">
        <v>450</v>
      </c>
      <c r="E203" s="16" t="s">
        <v>116</v>
      </c>
      <c r="F203" s="15" t="s">
        <v>472</v>
      </c>
      <c r="G203" s="15">
        <v>58.9</v>
      </c>
      <c r="H203" s="24"/>
      <c r="I203" s="15"/>
      <c r="J203" s="15">
        <v>58.9</v>
      </c>
      <c r="K203" s="21">
        <v>66.74</v>
      </c>
      <c r="L203" s="21">
        <f t="shared" si="7"/>
        <v>62.82</v>
      </c>
      <c r="M203" s="24">
        <v>3</v>
      </c>
      <c r="N203" s="24"/>
      <c r="O203" s="15"/>
      <c r="P203" s="15"/>
    </row>
    <row r="204" ht="25" customHeight="true" spans="1:16">
      <c r="A204" s="14">
        <v>202</v>
      </c>
      <c r="B204" s="16" t="s">
        <v>477</v>
      </c>
      <c r="C204" s="16" t="s">
        <v>478</v>
      </c>
      <c r="D204" s="15" t="s">
        <v>450</v>
      </c>
      <c r="E204" s="16" t="s">
        <v>149</v>
      </c>
      <c r="F204" s="15" t="s">
        <v>479</v>
      </c>
      <c r="G204" s="15">
        <v>60.7</v>
      </c>
      <c r="H204" s="24"/>
      <c r="I204" s="15"/>
      <c r="J204" s="15">
        <v>60.7</v>
      </c>
      <c r="K204" s="25">
        <v>84.48</v>
      </c>
      <c r="L204" s="25">
        <f t="shared" si="7"/>
        <v>72.59</v>
      </c>
      <c r="M204" s="24">
        <v>1</v>
      </c>
      <c r="N204" s="24">
        <v>2</v>
      </c>
      <c r="O204" s="14" t="s">
        <v>23</v>
      </c>
      <c r="P204" s="15"/>
    </row>
    <row r="205" ht="25" customHeight="true" spans="1:16">
      <c r="A205" s="14">
        <v>203</v>
      </c>
      <c r="B205" s="16" t="s">
        <v>480</v>
      </c>
      <c r="C205" s="16" t="s">
        <v>481</v>
      </c>
      <c r="D205" s="15" t="s">
        <v>450</v>
      </c>
      <c r="E205" s="16" t="s">
        <v>149</v>
      </c>
      <c r="F205" s="15" t="s">
        <v>479</v>
      </c>
      <c r="G205" s="15">
        <v>60.5</v>
      </c>
      <c r="H205" s="24"/>
      <c r="I205" s="15"/>
      <c r="J205" s="15">
        <v>60.5</v>
      </c>
      <c r="K205" s="25">
        <v>70.4</v>
      </c>
      <c r="L205" s="25">
        <f t="shared" si="7"/>
        <v>65.45</v>
      </c>
      <c r="M205" s="24">
        <v>2</v>
      </c>
      <c r="N205" s="24"/>
      <c r="O205" s="14" t="s">
        <v>23</v>
      </c>
      <c r="P205" s="15"/>
    </row>
    <row r="206" ht="25" customHeight="true" spans="1:16">
      <c r="A206" s="14">
        <v>204</v>
      </c>
      <c r="B206" s="16" t="s">
        <v>482</v>
      </c>
      <c r="C206" s="16" t="s">
        <v>483</v>
      </c>
      <c r="D206" s="15" t="s">
        <v>450</v>
      </c>
      <c r="E206" s="16" t="s">
        <v>149</v>
      </c>
      <c r="F206" s="15" t="s">
        <v>479</v>
      </c>
      <c r="G206" s="15">
        <v>54.5</v>
      </c>
      <c r="H206" s="24"/>
      <c r="I206" s="15"/>
      <c r="J206" s="15">
        <v>54.5</v>
      </c>
      <c r="K206" s="25">
        <v>68.96</v>
      </c>
      <c r="L206" s="25">
        <f t="shared" si="7"/>
        <v>61.73</v>
      </c>
      <c r="M206" s="24">
        <v>3</v>
      </c>
      <c r="N206" s="24"/>
      <c r="O206" s="14"/>
      <c r="P206" s="15"/>
    </row>
    <row r="207" ht="25" customHeight="true" spans="1:16">
      <c r="A207" s="14">
        <v>205</v>
      </c>
      <c r="B207" s="27" t="s">
        <v>484</v>
      </c>
      <c r="C207" s="16" t="s">
        <v>485</v>
      </c>
      <c r="D207" s="15" t="s">
        <v>450</v>
      </c>
      <c r="E207" s="16" t="s">
        <v>149</v>
      </c>
      <c r="F207" s="15" t="s">
        <v>479</v>
      </c>
      <c r="G207" s="15">
        <v>49.5</v>
      </c>
      <c r="H207" s="24"/>
      <c r="I207" s="15"/>
      <c r="J207" s="15">
        <v>49.5</v>
      </c>
      <c r="K207" s="25">
        <v>69.9</v>
      </c>
      <c r="L207" s="25">
        <f t="shared" si="7"/>
        <v>59.7</v>
      </c>
      <c r="M207" s="24">
        <v>4</v>
      </c>
      <c r="N207" s="24"/>
      <c r="O207" s="14"/>
      <c r="P207" s="15"/>
    </row>
    <row r="208" ht="25" customHeight="true" spans="1:16">
      <c r="A208" s="14">
        <v>206</v>
      </c>
      <c r="B208" s="16" t="s">
        <v>486</v>
      </c>
      <c r="C208" s="16" t="s">
        <v>487</v>
      </c>
      <c r="D208" s="15" t="s">
        <v>450</v>
      </c>
      <c r="E208" s="16" t="s">
        <v>149</v>
      </c>
      <c r="F208" s="15" t="s">
        <v>479</v>
      </c>
      <c r="G208" s="15">
        <v>51</v>
      </c>
      <c r="H208" s="24"/>
      <c r="I208" s="15"/>
      <c r="J208" s="15">
        <v>51</v>
      </c>
      <c r="K208" s="25">
        <v>65.98</v>
      </c>
      <c r="L208" s="25">
        <f t="shared" si="7"/>
        <v>58.49</v>
      </c>
      <c r="M208" s="24">
        <v>5</v>
      </c>
      <c r="N208" s="24"/>
      <c r="O208" s="14"/>
      <c r="P208" s="15"/>
    </row>
    <row r="209" ht="25" customHeight="true" spans="1:16">
      <c r="A209" s="14">
        <v>207</v>
      </c>
      <c r="B209" s="16" t="s">
        <v>488</v>
      </c>
      <c r="C209" s="16" t="s">
        <v>489</v>
      </c>
      <c r="D209" s="15" t="s">
        <v>450</v>
      </c>
      <c r="E209" s="16" t="s">
        <v>149</v>
      </c>
      <c r="F209" s="15" t="s">
        <v>479</v>
      </c>
      <c r="G209" s="15">
        <v>50.3</v>
      </c>
      <c r="H209" s="24"/>
      <c r="I209" s="15"/>
      <c r="J209" s="15">
        <v>50.3</v>
      </c>
      <c r="K209" s="25"/>
      <c r="L209" s="25">
        <f t="shared" si="7"/>
        <v>25.15</v>
      </c>
      <c r="M209" s="24">
        <v>6</v>
      </c>
      <c r="N209" s="24"/>
      <c r="O209" s="14"/>
      <c r="P209" s="15" t="s">
        <v>57</v>
      </c>
    </row>
    <row r="210" customHeight="true" spans="16:16">
      <c r="P210" s="26"/>
    </row>
    <row r="211" customHeight="true" spans="16:16">
      <c r="P211" s="26"/>
    </row>
    <row r="212" customHeight="true" spans="16:16">
      <c r="P212" s="26"/>
    </row>
    <row r="213" customHeight="true" spans="16:16">
      <c r="P213" s="26"/>
    </row>
    <row r="214" customHeight="true" spans="16:16">
      <c r="P214" s="26"/>
    </row>
    <row r="215" customHeight="true" spans="16:16">
      <c r="P215" s="26"/>
    </row>
    <row r="216" customHeight="true" spans="16:16">
      <c r="P216" s="26"/>
    </row>
    <row r="217" customHeight="true" spans="16:16">
      <c r="P217" s="26"/>
    </row>
    <row r="218" customHeight="true" spans="16:16">
      <c r="P218" s="26"/>
    </row>
    <row r="219" customHeight="true" spans="16:16">
      <c r="P219" s="26"/>
    </row>
    <row r="220" customHeight="true" spans="16:16">
      <c r="P220" s="26"/>
    </row>
    <row r="221" customHeight="true" spans="16:16">
      <c r="P221" s="26"/>
    </row>
    <row r="222" customHeight="true" spans="16:16">
      <c r="P222" s="26"/>
    </row>
    <row r="223" customHeight="true" spans="16:16">
      <c r="P223" s="26"/>
    </row>
    <row r="224" customHeight="true" spans="16:16">
      <c r="P224" s="26"/>
    </row>
    <row r="225" customHeight="true" spans="16:16">
      <c r="P225" s="26"/>
    </row>
    <row r="226" customHeight="true" spans="16:16">
      <c r="P226" s="26"/>
    </row>
    <row r="227" customHeight="true" spans="16:16">
      <c r="P227" s="26"/>
    </row>
    <row r="228" customHeight="true" spans="16:16">
      <c r="P228" s="26"/>
    </row>
    <row r="229" customHeight="true" spans="16:16">
      <c r="P229" s="26"/>
    </row>
    <row r="230" customHeight="true" spans="16:16">
      <c r="P230" s="26"/>
    </row>
    <row r="231" customHeight="true" spans="16:16">
      <c r="P231" s="26"/>
    </row>
    <row r="232" customHeight="true" spans="16:16">
      <c r="P232" s="26"/>
    </row>
    <row r="233" customHeight="true" spans="16:16">
      <c r="P233" s="26"/>
    </row>
    <row r="234" customHeight="true" spans="16:16">
      <c r="P234" s="26"/>
    </row>
    <row r="235" customHeight="true" spans="16:16">
      <c r="P235" s="26"/>
    </row>
    <row r="236" customHeight="true" spans="16:16">
      <c r="P236" s="26"/>
    </row>
    <row r="237" customHeight="true" spans="16:16">
      <c r="P237" s="26"/>
    </row>
    <row r="238" customHeight="true" spans="16:16">
      <c r="P238" s="26"/>
    </row>
    <row r="239" customHeight="true" spans="16:16">
      <c r="P239" s="26"/>
    </row>
    <row r="240" customHeight="true" spans="16:16">
      <c r="P240" s="26"/>
    </row>
    <row r="241" customHeight="true" spans="16:16">
      <c r="P241" s="26"/>
    </row>
    <row r="242" customHeight="true" spans="16:16">
      <c r="P242" s="26"/>
    </row>
    <row r="243" customHeight="true" spans="16:16">
      <c r="P243" s="26"/>
    </row>
    <row r="244" customHeight="true" spans="16:16">
      <c r="P244" s="26"/>
    </row>
    <row r="245" customHeight="true" spans="16:16">
      <c r="P245" s="26"/>
    </row>
    <row r="246" customHeight="true" spans="16:16">
      <c r="P246" s="26"/>
    </row>
    <row r="247" customHeight="true" spans="16:16">
      <c r="P247" s="26"/>
    </row>
    <row r="248" customHeight="true" spans="16:16">
      <c r="P248" s="26"/>
    </row>
    <row r="249" customHeight="true" spans="16:16">
      <c r="P249" s="26"/>
    </row>
    <row r="250" customHeight="true" spans="16:16">
      <c r="P250" s="26"/>
    </row>
    <row r="251" customHeight="true" spans="16:16">
      <c r="P251" s="26"/>
    </row>
    <row r="252" customHeight="true" spans="16:16">
      <c r="P252" s="26"/>
    </row>
    <row r="253" customHeight="true" spans="16:16">
      <c r="P253" s="26"/>
    </row>
    <row r="254" customHeight="true" spans="16:16">
      <c r="P254" s="26"/>
    </row>
    <row r="255" customHeight="true" spans="16:16">
      <c r="P255" s="26"/>
    </row>
    <row r="256" customHeight="true" spans="16:16">
      <c r="P256" s="26"/>
    </row>
    <row r="257" customHeight="true" spans="16:16">
      <c r="P257" s="26"/>
    </row>
    <row r="258" customHeight="true" spans="16:16">
      <c r="P258" s="26"/>
    </row>
    <row r="259" customHeight="true" spans="16:16">
      <c r="P259" s="26"/>
    </row>
    <row r="260" customHeight="true" spans="16:16">
      <c r="P260" s="26"/>
    </row>
    <row r="261" customHeight="true" spans="16:16">
      <c r="P261" s="26"/>
    </row>
    <row r="262" customHeight="true" spans="16:16">
      <c r="P262" s="26"/>
    </row>
    <row r="263" customHeight="true" spans="16:16">
      <c r="P263" s="26"/>
    </row>
    <row r="264" customHeight="true" spans="16:16">
      <c r="P264" s="26"/>
    </row>
    <row r="265" customHeight="true" spans="16:16">
      <c r="P265" s="26"/>
    </row>
    <row r="266" customHeight="true" spans="16:16">
      <c r="P266" s="26"/>
    </row>
  </sheetData>
  <mergeCells count="34">
    <mergeCell ref="A1:P1"/>
    <mergeCell ref="N3:N20"/>
    <mergeCell ref="N21:N23"/>
    <mergeCell ref="N24:N26"/>
    <mergeCell ref="N27:N32"/>
    <mergeCell ref="N33:N38"/>
    <mergeCell ref="N39:N41"/>
    <mergeCell ref="N42:N44"/>
    <mergeCell ref="N45:N47"/>
    <mergeCell ref="N48:N54"/>
    <mergeCell ref="N55:N63"/>
    <mergeCell ref="N64:N66"/>
    <mergeCell ref="N70:N72"/>
    <mergeCell ref="N73:N75"/>
    <mergeCell ref="N76:N78"/>
    <mergeCell ref="N79:N81"/>
    <mergeCell ref="N82:N84"/>
    <mergeCell ref="N85:N102"/>
    <mergeCell ref="N103:N105"/>
    <mergeCell ref="N106:N126"/>
    <mergeCell ref="N127:N141"/>
    <mergeCell ref="N142:N153"/>
    <mergeCell ref="N154:N156"/>
    <mergeCell ref="N157:N165"/>
    <mergeCell ref="N166:N171"/>
    <mergeCell ref="N172:N177"/>
    <mergeCell ref="N178:N180"/>
    <mergeCell ref="N181:N188"/>
    <mergeCell ref="N189:N191"/>
    <mergeCell ref="N192:N194"/>
    <mergeCell ref="N195:N197"/>
    <mergeCell ref="N198:N200"/>
    <mergeCell ref="N201:N203"/>
    <mergeCell ref="N204:N209"/>
  </mergeCells>
  <dataValidations count="6">
    <dataValidation type="list" allowBlank="1" showInputMessage="1" showErrorMessage="1" errorTitle="请选择选项" sqref="E210:E1048576">
      <formula1>Sheet2!$A$1:$A$10</formula1>
    </dataValidation>
    <dataValidation type="list" allowBlank="1" showInputMessage="1" showErrorMessage="1" errorTitle="请选择选项" sqref="I3 I4 I5 I6 I7 I8 I9 I10 I11 I12 I13 I14 I15 I16 I17 I18 I19 I20 I25 I26 I27 I28 I29 I30 I31 I32 I35 I36 I37 I38 I39 I40 I41 I45 I46 I47 I48 I49 I50 I51 I52 I53 I54 I57 I58 I59 I60 I61 I21:I24 I33:I34 I42:I44 I55:I56 I62:I63">
      <formula1>[1]Sheet2!#REF!</formula1>
    </dataValidation>
    <dataValidation type="list" allowBlank="1" showInputMessage="1" showErrorMessage="1" errorTitle="请选择选项" sqref="I64 I71 I72 I73 I74 I75 I76 I77 I78 I79 I80 I81 I65:I70 I82:I84">
      <formula1>[2]Sheet2!#REF!</formula1>
    </dataValidation>
    <dataValidation type="list" allowBlank="1" showInputMessage="1" showErrorMessage="1" errorTitle="请选择选项" sqref="I192 I198 I201 I202 I203 I207 I208 I209 I193:I197 I199:I200 I204:I206">
      <formula1>[4]Sheet2!#REF!</formula1>
    </dataValidation>
    <dataValidation type="list" allowBlank="1" showInputMessage="1" showErrorMessage="1" errorTitle="请选择选项" sqref="I210:I1048576">
      <formula1>Sheet2!$B$1:$B$4</formula1>
    </dataValidation>
    <dataValidation type="list" allowBlank="1" showInputMessage="1" showErrorMessage="1" errorTitle="请选择选项" sqref="E85:E141 I85:I141">
      <formula1>[3]Sheet2!#REF!</formula1>
    </dataValidation>
  </dataValidations>
  <printOptions horizontalCentered="true"/>
  <pageMargins left="0.751388888888889" right="0.751388888888889" top="1" bottom="1" header="0.511805555555556" footer="0.51180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C23" sqref="C23"/>
    </sheetView>
  </sheetViews>
  <sheetFormatPr defaultColWidth="9" defaultRowHeight="13.5" outlineLevelCol="1"/>
  <cols>
    <col min="1" max="1" width="14.25" customWidth="true"/>
    <col min="2" max="2" width="19.25" customWidth="true"/>
  </cols>
  <sheetData>
    <row r="1" ht="14.25" spans="1:2">
      <c r="A1" s="1" t="s">
        <v>20</v>
      </c>
      <c r="B1" s="2" t="s">
        <v>48</v>
      </c>
    </row>
    <row r="2" ht="14.25" spans="1:2">
      <c r="A2" s="1" t="s">
        <v>63</v>
      </c>
      <c r="B2" s="2" t="s">
        <v>490</v>
      </c>
    </row>
    <row r="3" ht="14.25" spans="1:2">
      <c r="A3" s="1" t="s">
        <v>72</v>
      </c>
      <c r="B3" s="3" t="s">
        <v>144</v>
      </c>
    </row>
    <row r="4" ht="14.25" spans="1:2">
      <c r="A4" s="1" t="s">
        <v>80</v>
      </c>
      <c r="B4" s="3" t="s">
        <v>491</v>
      </c>
    </row>
    <row r="5" spans="1:2">
      <c r="A5" s="1" t="s">
        <v>94</v>
      </c>
      <c r="B5" s="4"/>
    </row>
    <row r="6" spans="1:2">
      <c r="A6" s="1" t="s">
        <v>108</v>
      </c>
      <c r="B6" s="4"/>
    </row>
    <row r="7" spans="1:2">
      <c r="A7" s="1" t="s">
        <v>124</v>
      </c>
      <c r="B7" s="4"/>
    </row>
    <row r="8" spans="1:2">
      <c r="A8" s="1" t="s">
        <v>116</v>
      </c>
      <c r="B8" s="4"/>
    </row>
    <row r="9" spans="1:2">
      <c r="A9" s="1" t="s">
        <v>132</v>
      </c>
      <c r="B9" s="4"/>
    </row>
    <row r="10" spans="1:2">
      <c r="A10" s="1" t="s">
        <v>149</v>
      </c>
      <c r="B10" s="4"/>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inspur</cp:lastModifiedBy>
  <dcterms:created xsi:type="dcterms:W3CDTF">2022-06-21T19:26:00Z</dcterms:created>
  <dcterms:modified xsi:type="dcterms:W3CDTF">2023-07-04T08:52:29Z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BC02C19EAF6942F5B0C32386CC93C26E_13</vt:lpwstr>
  </property>
</Properties>
</file>